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350"/>
  </bookViews>
  <sheets>
    <sheet name="mgr" sheetId="2" r:id="rId1"/>
    <sheet name="efekty kształcenia mgr" sheetId="4" r:id="rId2"/>
  </sheets>
  <definedNames>
    <definedName name="_GoBack" localSheetId="1">'efekty kształcenia mgr'!$C$16</definedName>
  </definedNames>
  <calcPr calcId="152511"/>
</workbook>
</file>

<file path=xl/calcChain.xml><?xml version="1.0" encoding="utf-8"?>
<calcChain xmlns="http://schemas.openxmlformats.org/spreadsheetml/2006/main">
  <c r="AQ135" i="2" l="1"/>
  <c r="AP135" i="2"/>
  <c r="AO135" i="2"/>
  <c r="AQ124" i="2"/>
  <c r="AP124" i="2"/>
  <c r="AO124" i="2"/>
  <c r="AQ125" i="2"/>
  <c r="AP125" i="2"/>
  <c r="AO125" i="2"/>
  <c r="AQ116" i="2"/>
  <c r="AP116" i="2"/>
  <c r="AO116" i="2"/>
  <c r="AO82" i="2"/>
  <c r="AP82" i="2"/>
  <c r="AQ82" i="2"/>
  <c r="AO83" i="2"/>
  <c r="AP83" i="2"/>
  <c r="AQ83" i="2"/>
  <c r="AO84" i="2"/>
  <c r="AP84" i="2"/>
  <c r="AQ84" i="2"/>
  <c r="AO85" i="2"/>
  <c r="AP85" i="2"/>
  <c r="AQ85" i="2"/>
  <c r="AO86" i="2"/>
  <c r="AP86" i="2"/>
  <c r="AQ86" i="2"/>
  <c r="AO87" i="2"/>
  <c r="AP87" i="2"/>
  <c r="AQ87" i="2"/>
  <c r="AQ77" i="2"/>
  <c r="AP77" i="2"/>
  <c r="AO77" i="2"/>
  <c r="AQ78" i="2"/>
  <c r="AP78" i="2"/>
  <c r="AO78" i="2"/>
  <c r="AQ79" i="2"/>
  <c r="AP79" i="2"/>
  <c r="AO79" i="2"/>
  <c r="AQ80" i="2"/>
  <c r="AP80" i="2"/>
  <c r="AO80" i="2"/>
  <c r="AQ81" i="2"/>
  <c r="AP81" i="2"/>
  <c r="AO81" i="2"/>
  <c r="AQ72" i="2" l="1"/>
  <c r="AP72" i="2"/>
  <c r="AO72" i="2"/>
  <c r="AQ39" i="2"/>
  <c r="AP39" i="2"/>
  <c r="AO39" i="2"/>
  <c r="AQ139" i="2" l="1"/>
  <c r="AP139" i="2"/>
  <c r="AO139" i="2"/>
  <c r="AQ138" i="2"/>
  <c r="AP138" i="2"/>
  <c r="AO138" i="2"/>
  <c r="AQ137" i="2"/>
  <c r="AP137" i="2"/>
  <c r="AO137" i="2"/>
  <c r="AQ134" i="2"/>
  <c r="AP134" i="2"/>
  <c r="AO134" i="2"/>
  <c r="AQ126" i="2"/>
  <c r="AP126" i="2"/>
  <c r="AO126" i="2"/>
  <c r="AQ123" i="2"/>
  <c r="AP123" i="2"/>
  <c r="AO123" i="2"/>
  <c r="AQ103" i="2"/>
  <c r="AP103" i="2"/>
  <c r="AO103" i="2"/>
  <c r="AQ98" i="2"/>
  <c r="AP98" i="2"/>
  <c r="AO98" i="2"/>
  <c r="AQ93" i="2"/>
  <c r="AP93" i="2"/>
  <c r="AO93" i="2"/>
  <c r="AQ92" i="2"/>
  <c r="AP92" i="2"/>
  <c r="AO92" i="2"/>
  <c r="AQ63" i="2" l="1"/>
  <c r="AP63" i="2"/>
  <c r="AO63" i="2"/>
  <c r="AQ50" i="2"/>
  <c r="AP50" i="2"/>
  <c r="AO50" i="2"/>
  <c r="AQ46" i="2"/>
  <c r="AP46" i="2"/>
  <c r="AO46" i="2"/>
  <c r="G68" i="2" l="1"/>
  <c r="AN106" i="2" l="1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E140" i="2"/>
  <c r="AO131" i="2"/>
  <c r="AP131" i="2"/>
  <c r="AQ131" i="2"/>
  <c r="AO132" i="2"/>
  <c r="AP132" i="2"/>
  <c r="AQ132" i="2"/>
  <c r="AO133" i="2"/>
  <c r="AP133" i="2"/>
  <c r="AQ133" i="2"/>
  <c r="AO136" i="2"/>
  <c r="AP136" i="2"/>
  <c r="AQ136" i="2"/>
  <c r="AO128" i="2"/>
  <c r="AP128" i="2"/>
  <c r="AQ128" i="2"/>
  <c r="AO129" i="2"/>
  <c r="AP129" i="2"/>
  <c r="AQ129" i="2"/>
  <c r="AO130" i="2"/>
  <c r="AP130" i="2"/>
  <c r="AQ130" i="2"/>
  <c r="AO117" i="2"/>
  <c r="AP117" i="2"/>
  <c r="AQ117" i="2"/>
  <c r="AO118" i="2"/>
  <c r="AP118" i="2"/>
  <c r="AQ118" i="2"/>
  <c r="AO119" i="2"/>
  <c r="AP119" i="2"/>
  <c r="AQ119" i="2"/>
  <c r="AO120" i="2"/>
  <c r="AP120" i="2"/>
  <c r="AQ120" i="2"/>
  <c r="AO121" i="2"/>
  <c r="AP121" i="2"/>
  <c r="AQ121" i="2"/>
  <c r="AO122" i="2"/>
  <c r="AP122" i="2"/>
  <c r="AQ122" i="2"/>
  <c r="AO127" i="2"/>
  <c r="AP127" i="2"/>
  <c r="AQ127" i="2"/>
  <c r="AO111" i="2"/>
  <c r="AP111" i="2"/>
  <c r="AQ111" i="2"/>
  <c r="AO112" i="2"/>
  <c r="AP112" i="2"/>
  <c r="AQ112" i="2"/>
  <c r="AO113" i="2"/>
  <c r="AP113" i="2"/>
  <c r="AQ113" i="2"/>
  <c r="AO114" i="2"/>
  <c r="AP114" i="2"/>
  <c r="AQ114" i="2"/>
  <c r="AO115" i="2"/>
  <c r="AP115" i="2"/>
  <c r="AQ115" i="2"/>
  <c r="AQ110" i="2"/>
  <c r="AP110" i="2"/>
  <c r="AO110" i="2"/>
  <c r="AO105" i="2"/>
  <c r="AP105" i="2"/>
  <c r="AQ105" i="2"/>
  <c r="AO102" i="2"/>
  <c r="AP102" i="2"/>
  <c r="AQ102" i="2"/>
  <c r="AO104" i="2"/>
  <c r="AP104" i="2"/>
  <c r="AQ104" i="2"/>
  <c r="AO76" i="2"/>
  <c r="AP76" i="2"/>
  <c r="AQ76" i="2"/>
  <c r="AO88" i="2"/>
  <c r="AP88" i="2"/>
  <c r="AQ88" i="2"/>
  <c r="AO89" i="2"/>
  <c r="AP89" i="2"/>
  <c r="AQ89" i="2"/>
  <c r="AO90" i="2"/>
  <c r="AP90" i="2"/>
  <c r="AQ90" i="2"/>
  <c r="AO91" i="2"/>
  <c r="AP91" i="2"/>
  <c r="AQ91" i="2"/>
  <c r="AO94" i="2"/>
  <c r="AP94" i="2"/>
  <c r="AQ94" i="2"/>
  <c r="AO95" i="2"/>
  <c r="AP95" i="2"/>
  <c r="AQ95" i="2"/>
  <c r="AO96" i="2"/>
  <c r="AP96" i="2"/>
  <c r="AQ96" i="2"/>
  <c r="AO97" i="2"/>
  <c r="AP97" i="2"/>
  <c r="AQ97" i="2"/>
  <c r="AO99" i="2"/>
  <c r="AP99" i="2"/>
  <c r="AQ99" i="2"/>
  <c r="AO100" i="2"/>
  <c r="AP100" i="2"/>
  <c r="AQ100" i="2"/>
  <c r="AO101" i="2"/>
  <c r="AP101" i="2"/>
  <c r="AQ101" i="2"/>
  <c r="AP73" i="2"/>
  <c r="AO73" i="2"/>
  <c r="AO74" i="2"/>
  <c r="AP74" i="2"/>
  <c r="AQ74" i="2"/>
  <c r="AO75" i="2"/>
  <c r="AP75" i="2"/>
  <c r="AQ75" i="2"/>
  <c r="AQ73" i="2"/>
  <c r="AQ140" i="2" l="1"/>
  <c r="AQ106" i="2"/>
  <c r="AP140" i="2"/>
  <c r="AP106" i="2"/>
  <c r="AO106" i="2"/>
  <c r="AO140" i="2"/>
  <c r="AP42" i="2" l="1"/>
  <c r="AO17" i="2"/>
  <c r="AP17" i="2"/>
  <c r="AQ17" i="2"/>
  <c r="AO18" i="2"/>
  <c r="AP18" i="2"/>
  <c r="AQ18" i="2"/>
  <c r="AO19" i="2"/>
  <c r="AP19" i="2"/>
  <c r="AQ19" i="2"/>
  <c r="AO20" i="2"/>
  <c r="AP20" i="2"/>
  <c r="AQ20" i="2"/>
  <c r="AO21" i="2"/>
  <c r="AP21" i="2"/>
  <c r="AQ21" i="2"/>
  <c r="AO22" i="2"/>
  <c r="AP22" i="2"/>
  <c r="AQ22" i="2"/>
  <c r="AO23" i="2"/>
  <c r="AP23" i="2"/>
  <c r="AQ23" i="2"/>
  <c r="AO24" i="2"/>
  <c r="AP24" i="2"/>
  <c r="AQ24" i="2"/>
  <c r="AO25" i="2"/>
  <c r="AP25" i="2"/>
  <c r="AQ25" i="2"/>
  <c r="AO26" i="2"/>
  <c r="AP26" i="2"/>
  <c r="AQ26" i="2"/>
  <c r="AO27" i="2"/>
  <c r="AP27" i="2"/>
  <c r="AQ27" i="2"/>
  <c r="AO28" i="2"/>
  <c r="AP28" i="2"/>
  <c r="AQ28" i="2"/>
  <c r="AO29" i="2"/>
  <c r="AP29" i="2"/>
  <c r="AQ29" i="2"/>
  <c r="AO30" i="2"/>
  <c r="AP30" i="2"/>
  <c r="AQ30" i="2"/>
  <c r="AO31" i="2"/>
  <c r="AP31" i="2"/>
  <c r="AQ31" i="2"/>
  <c r="AO32" i="2"/>
  <c r="AP32" i="2"/>
  <c r="AQ32" i="2"/>
  <c r="AO33" i="2"/>
  <c r="AP33" i="2"/>
  <c r="AQ33" i="2"/>
  <c r="AO34" i="2"/>
  <c r="AP34" i="2"/>
  <c r="AQ34" i="2"/>
  <c r="AO35" i="2"/>
  <c r="AP35" i="2"/>
  <c r="AQ35" i="2"/>
  <c r="AO36" i="2"/>
  <c r="AP36" i="2"/>
  <c r="AQ36" i="2"/>
  <c r="AO37" i="2"/>
  <c r="AP37" i="2"/>
  <c r="AQ37" i="2"/>
  <c r="AO38" i="2"/>
  <c r="AP38" i="2"/>
  <c r="AQ38" i="2"/>
  <c r="AO40" i="2"/>
  <c r="AP40" i="2"/>
  <c r="AQ40" i="2"/>
  <c r="AO41" i="2"/>
  <c r="AP41" i="2"/>
  <c r="AQ41" i="2"/>
  <c r="AO42" i="2"/>
  <c r="AQ42" i="2"/>
  <c r="AO43" i="2"/>
  <c r="AP43" i="2"/>
  <c r="AQ43" i="2"/>
  <c r="AO44" i="2"/>
  <c r="AP44" i="2"/>
  <c r="AQ44" i="2"/>
  <c r="AO47" i="2"/>
  <c r="AP47" i="2"/>
  <c r="AQ47" i="2"/>
  <c r="AO48" i="2"/>
  <c r="AP48" i="2"/>
  <c r="AQ48" i="2"/>
  <c r="AO49" i="2"/>
  <c r="AP49" i="2"/>
  <c r="AQ49" i="2"/>
  <c r="AO51" i="2"/>
  <c r="AP51" i="2"/>
  <c r="AQ51" i="2"/>
  <c r="AO52" i="2"/>
  <c r="AP52" i="2"/>
  <c r="AQ52" i="2"/>
  <c r="AO53" i="2"/>
  <c r="AP53" i="2"/>
  <c r="AQ53" i="2"/>
  <c r="AO54" i="2"/>
  <c r="AP54" i="2"/>
  <c r="AQ54" i="2"/>
  <c r="AO55" i="2"/>
  <c r="AP55" i="2"/>
  <c r="AQ55" i="2"/>
  <c r="AO56" i="2"/>
  <c r="AP56" i="2"/>
  <c r="AQ56" i="2"/>
  <c r="AO57" i="2"/>
  <c r="AP57" i="2"/>
  <c r="AQ57" i="2"/>
  <c r="AO58" i="2"/>
  <c r="AP58" i="2"/>
  <c r="AQ58" i="2"/>
  <c r="AO59" i="2"/>
  <c r="AP59" i="2"/>
  <c r="AQ59" i="2"/>
  <c r="AO60" i="2"/>
  <c r="AP60" i="2"/>
  <c r="AQ60" i="2"/>
  <c r="AO61" i="2"/>
  <c r="AP61" i="2"/>
  <c r="AQ61" i="2"/>
  <c r="AO62" i="2"/>
  <c r="AP62" i="2"/>
  <c r="AQ62" i="2"/>
  <c r="AO64" i="2"/>
  <c r="AP64" i="2"/>
  <c r="AQ64" i="2"/>
  <c r="AO65" i="2"/>
  <c r="AP65" i="2"/>
  <c r="AQ65" i="2"/>
  <c r="AO66" i="2"/>
  <c r="AP66" i="2"/>
  <c r="AQ66" i="2"/>
  <c r="AO67" i="2"/>
  <c r="AP67" i="2"/>
  <c r="AQ67" i="2"/>
  <c r="AQ16" i="2"/>
  <c r="AP16" i="2"/>
  <c r="AO16" i="2"/>
  <c r="E68" i="2" l="1"/>
  <c r="F68" i="2" l="1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 l="1"/>
  <c r="AP68" i="2"/>
  <c r="AQ68" i="2"/>
</calcChain>
</file>

<file path=xl/sharedStrings.xml><?xml version="1.0" encoding="utf-8"?>
<sst xmlns="http://schemas.openxmlformats.org/spreadsheetml/2006/main" count="541" uniqueCount="243">
  <si>
    <t>W</t>
  </si>
  <si>
    <t>Przedmiot</t>
  </si>
  <si>
    <t>Semestr</t>
  </si>
  <si>
    <t>Forma zajęć</t>
  </si>
  <si>
    <t>CK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</si>
  <si>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</si>
  <si>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</si>
  <si>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</si>
  <si>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</si>
  <si>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</si>
  <si>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</si>
  <si>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</si>
  <si>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</si>
  <si>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</si>
  <si>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</si>
  <si>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</si>
  <si>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</si>
  <si>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</si>
  <si>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</si>
  <si>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</si>
  <si>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</si>
  <si>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</si>
  <si>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</si>
  <si>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</si>
  <si>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</si>
  <si>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</si>
  <si>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</si>
  <si>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</si>
  <si>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</si>
  <si>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</si>
  <si>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</si>
  <si>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</si>
  <si>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</si>
  <si>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</si>
  <si>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</si>
  <si>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</si>
  <si>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</si>
  <si>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</si>
  <si>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</si>
  <si>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</si>
  <si>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</si>
  <si>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</si>
  <si>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</si>
  <si>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</si>
  <si>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</si>
  <si>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</si>
  <si>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</si>
  <si>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</si>
  <si>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</si>
  <si>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</si>
  <si>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</si>
  <si>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</si>
  <si>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</si>
  <si>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</si>
  <si>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</si>
  <si>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</si>
  <si>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</si>
  <si>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</si>
  <si>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</si>
  <si>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</si>
  <si>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</si>
  <si>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</si>
  <si>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</si>
  <si>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</si>
  <si>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</si>
  <si>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</si>
  <si>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</si>
  <si>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</si>
  <si>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</si>
  <si>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</si>
  <si>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</si>
  <si>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</si>
  <si>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</si>
  <si>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</si>
  <si>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</si>
  <si>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</si>
  <si>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Filozofia</t>
  </si>
  <si>
    <t>Historia rehabilitacji</t>
  </si>
  <si>
    <t>Bioetyka</t>
  </si>
  <si>
    <t>Metodologia badań</t>
  </si>
  <si>
    <t>Efekty kształcenia obszaru (-ó), do których odnosi się kierunek</t>
  </si>
  <si>
    <t>OM2_W01</t>
  </si>
  <si>
    <t>K_W02</t>
  </si>
  <si>
    <t>OM2_W02</t>
  </si>
  <si>
    <t>K_W03</t>
  </si>
  <si>
    <t>OM2_W03</t>
  </si>
  <si>
    <t>OM2_W04</t>
  </si>
  <si>
    <t>OM2_W05</t>
  </si>
  <si>
    <t>OM2_W06</t>
  </si>
  <si>
    <t>OM2_W07</t>
  </si>
  <si>
    <t>OM2_W08</t>
  </si>
  <si>
    <t>OM2_W09</t>
  </si>
  <si>
    <t>K_W10</t>
  </si>
  <si>
    <t>OM2_W10</t>
  </si>
  <si>
    <t>OM2_W11</t>
  </si>
  <si>
    <t>OM2_W12</t>
  </si>
  <si>
    <t>K_U01</t>
  </si>
  <si>
    <t>OM2_U01</t>
  </si>
  <si>
    <t>OM2_U02</t>
  </si>
  <si>
    <t>OM2_U03</t>
  </si>
  <si>
    <t>OM2_U04</t>
  </si>
  <si>
    <t>OM2_U05</t>
  </si>
  <si>
    <t>OM2_U06</t>
  </si>
  <si>
    <t>OM2_U07</t>
  </si>
  <si>
    <t>OM2_U08</t>
  </si>
  <si>
    <t>OM2_U09</t>
  </si>
  <si>
    <t>OM2_U10</t>
  </si>
  <si>
    <t>OM2_U11</t>
  </si>
  <si>
    <t>OM2_U12</t>
  </si>
  <si>
    <t>OM2_U13</t>
  </si>
  <si>
    <t>OM2_U14</t>
  </si>
  <si>
    <t>K_U15</t>
  </si>
  <si>
    <t>OM2_K01</t>
  </si>
  <si>
    <t>OM2_K02</t>
  </si>
  <si>
    <t>OM2_K03</t>
  </si>
  <si>
    <t>OM2_K04</t>
  </si>
  <si>
    <t>OM2_K05</t>
  </si>
  <si>
    <t>OM2_K06</t>
  </si>
  <si>
    <t>OM2_K07</t>
  </si>
  <si>
    <t>OM2_K08</t>
  </si>
  <si>
    <t>OM2_K09</t>
  </si>
  <si>
    <t>Kod efektu kształcenia dla kierunku Fizjoterapia II stopień</t>
  </si>
  <si>
    <t>Opis efektów kształcenia
II stopień w obszarze nauk medycznych</t>
  </si>
  <si>
    <t>K_W01</t>
  </si>
  <si>
    <t>U15</t>
  </si>
  <si>
    <t>stacjonarne</t>
  </si>
  <si>
    <t>Studia II stopnia (mgr)</t>
  </si>
  <si>
    <t>Podstawy genetyki</t>
  </si>
  <si>
    <t>Farmakologia w fizjoterapii</t>
  </si>
  <si>
    <t>Psychologia kliniczna i psychoterapia</t>
  </si>
  <si>
    <t>Pedagogika specjalna</t>
  </si>
  <si>
    <t>Socjologia niepełnosprawności i rehabilitacji</t>
  </si>
  <si>
    <t>Dydaktyka fizjoterapii</t>
  </si>
  <si>
    <t>Demografia i epidemiologia</t>
  </si>
  <si>
    <t>Zdrowie publiczne</t>
  </si>
  <si>
    <t>Metody specjalne fizjoterapii 1</t>
  </si>
  <si>
    <t>WF - zajęcia wychowania fizycznego</t>
  </si>
  <si>
    <t>CK - ćwiczenia kliniczne</t>
  </si>
  <si>
    <t>Metody specjalne fizjoterapii 2</t>
  </si>
  <si>
    <t>Diagnostyka funkcjonalna i programowanie rehabilitacji 1</t>
  </si>
  <si>
    <t>Diagnostyka funkcjonalna i programowanie rehabilitacji 2</t>
  </si>
  <si>
    <t>Język obcy 1</t>
  </si>
  <si>
    <t>Język obcy 2</t>
  </si>
  <si>
    <t>Seminarium magisterskie 1</t>
  </si>
  <si>
    <t>Seminarium magisterskie 2</t>
  </si>
  <si>
    <t>Prawo</t>
  </si>
  <si>
    <t>Ekonomia i systemy ochrony zdrowia</t>
  </si>
  <si>
    <t xml:space="preserve">Zarządzanie i marketing </t>
  </si>
  <si>
    <t>Medycyna fizykalna i balneoklimatologia</t>
  </si>
  <si>
    <t>Protetyka i ortotyka</t>
  </si>
  <si>
    <t>Aktywność ruchowa adaptacyjna</t>
  </si>
  <si>
    <t>Sport osób niepełnosprawnych</t>
  </si>
  <si>
    <t>Diagnostykia obrazowa w chorobach narządu ruchu i chorobach wewnętrznych</t>
  </si>
  <si>
    <t>Chirurgia ogólna i naczyniowa</t>
  </si>
  <si>
    <t>Anatomia rentgenowska</t>
  </si>
  <si>
    <t>Seminarium magisterskie 3</t>
  </si>
  <si>
    <t>Seminarium magisterskie 4</t>
  </si>
  <si>
    <t>U</t>
  </si>
  <si>
    <t>K</t>
  </si>
  <si>
    <t>Jest świadomy własnych ograniczeń i rozumie potrzebę konsultowania się z ekspertami.</t>
  </si>
  <si>
    <t>Określa priorytety realizacji zadań.</t>
  </si>
  <si>
    <t>Rozumie potrzebę ciągłego kształcenia i doskonalenia umiejętności zawodowych oraz potrafi inspirować i organizować proces kształcenia się innych osób.</t>
  </si>
  <si>
    <t>Dba o prestiż związany z wykonywaniem zawodu fizjoterapeuty i właściwie pojętą solidarność zawodową.</t>
  </si>
  <si>
    <t>Wykazuje się przedsiębiorczością, potrafi przewodzić zespołowi i organizować jego pracę.</t>
  </si>
  <si>
    <t>Rozwiązuje złożone problemy związane z wykonywaniem zawodu fizjoterapeuty.</t>
  </si>
  <si>
    <t>Stosuje zasady BHP obowiązujące w placówkach służby zdrowia oraz dba o bezpieczeństwo własne, współpracowników i otoczenia.</t>
  </si>
  <si>
    <t>Potrafi formułować opinie na temat różnych aspektów działalności fizjoterapeutycznej.</t>
  </si>
  <si>
    <t>Przejawia postawę promującą zdrowie i aktywność fizyczną.</t>
  </si>
  <si>
    <t>Posiada pogłębioną umiejętność stosowania technik skutecznej komunikacji i negocjacji.</t>
  </si>
  <si>
    <t>Potrafi prawidłowo obsługiwać i wykorzystywać zaawansowaną aparaturę i sprzęt do badań i zabiegów fizjoterapeutycznych.</t>
  </si>
  <si>
    <t>Potrafi prezentować i wyjaśniać zagadnienia z zakresu nauk o zdrowiu w sposób odpowiedni do odbiorcy (lub grupy odbiorców).</t>
  </si>
  <si>
    <t>Posiada umiejętność rozpoznawania uwarunkowań kulturowych, religijnych i etnicznych problemów pacjenta lub społeczności.</t>
  </si>
  <si>
    <t>Potrafi zaplanować tok działań dostosowany do potrzeb pacjenta lub grupy.</t>
  </si>
  <si>
    <t>Umie posługiwać się specjalistycznymi narzędziami i technikami informatycznymi w celu pozyskiwania danych i ich krytycznej analizy.</t>
  </si>
  <si>
    <t>Potrafi identyfikować błędy i zaniedbania w pracy fizjoterapeuty.</t>
  </si>
  <si>
    <t>Potrafi współdziałać w planowaniu i realizacji badań naukowych z zakresu nauk o zdrowiu.</t>
  </si>
  <si>
    <t>Umie wykorzystywać aspekty wychowawcze promocji zdrowia i aktywności fizycznej w profilaktyce wykluczenia i patologii społecznych.</t>
  </si>
  <si>
    <t>Posiada zaawansowane umiejętności organizowania i realizowania zajęć rekreacyjno-sportowych i prozdrowotnych dla różnych grup społecznych.</t>
  </si>
  <si>
    <t>Posiada umiejętności ruchowe z zakresu wybranych form aktywności ruchowej niezbędnych do prawidłowego realizowania zadań fizjoterapii.</t>
  </si>
  <si>
    <t>Potrafi samodzielnie tworzyć i modyfikować różnorodne formy aktywności fizycznej z uwzględnieniem aspektów środowiskowych i klimatycznych.</t>
  </si>
  <si>
    <t>Potrafi przygotować opracowanie pisemne z zakresu nauk o zdrowiu i kultury fizycznej.</t>
  </si>
  <si>
    <t>Potrafi przygotować ustne wystąpienie z zakresu nauk o zdrowiu i kultury fizycznej.</t>
  </si>
  <si>
    <t>Opanował język obcy na poziomie B2+</t>
  </si>
  <si>
    <t>OM2_U15</t>
  </si>
  <si>
    <t>Posiada rozszerzoną wiedzę w zakresie fizykochemicznych i fizjologicznych podstaw nauk o zdrowiu i kulturze fizycznej.</t>
  </si>
  <si>
    <t>Posiada szczegółową wiedzę z zakresu funkcjonowania poszczególnych układów człowieka oraz przebiegu procesu ontogenezy.</t>
  </si>
  <si>
    <t>Zna objawy i przyczyny wybranych schorzeń i dysfunkcji bio-psycho-społecznych oraz metody ich oceny dla potrzeb fizjoterapii.</t>
  </si>
  <si>
    <t>Zna zasady praktyki medycznej opartej na dowodach.</t>
  </si>
  <si>
    <t>Zna zasady oceny stylu życia i wybranych modeli prozdrowotnych oraz rozumie uwarunkowania kulturowe i środowiskowe problemów jednostek i grup społecznych.</t>
  </si>
  <si>
    <t>Rozumie zasady funkcjonowania sprzętu i aparatury stosowanych w fizjoterapii.</t>
  </si>
  <si>
    <t>Zna i rozumie społeczne i ekonomiczno-gospodarcze uwarunkowania działalności fizjoterapeutycznej.</t>
  </si>
  <si>
    <t>Posiada pogłębioną wiedzę na temat miejsca fizjoterapii w dziedzinie nauk medycznych, nauk o zdrowiu i nauk o kulturze fizycznej oraz jej roli i zadań w systemie ochrony zdrowia.</t>
  </si>
  <si>
    <t>Ma rozszerzoną wiedzę dotyczącą definicji, pojęć i terminologii z zakresu nauk o zdrowiu i nauk o kulturze fizycznej. Posiada wiedzę z zakresu technologii informacyjnych (m.in. elementów statystyki) dla potrzeb badań w fizjoterapii.</t>
  </si>
  <si>
    <t>Zna reguły i zasady dotyczące własności intelektualnej i prawa autorskiego oraz konieczności zarządzania zasobami własności intelektualnej.</t>
  </si>
  <si>
    <t>Ma rozszerzoną wiedzę na temat form kształcenia zawodowego i zasad tworzenia i rozwoju indywidualnej przedsiębiorczości w zakresie fizjoterapii.</t>
  </si>
  <si>
    <t>Rozumie i analizuje wybrane procesy psychospołeczne ważne dla ochrony zdrowia i kultury fizycznej w aspekcie filozoficznym, etycznym, biomedycznym i ekonomicznym.</t>
  </si>
  <si>
    <t>Kompendium z fizjoterapii klinicznej w schorzeniach narządu ruchu</t>
  </si>
  <si>
    <t>Odnowa biologiczna</t>
  </si>
  <si>
    <t>Dietetyka</t>
  </si>
  <si>
    <t>Analiza i interpretacja literatury naukowej</t>
  </si>
  <si>
    <t>Komunikacja interpersonalna</t>
  </si>
  <si>
    <t>Moduł ograniczonego wyboru A</t>
  </si>
  <si>
    <t xml:space="preserve">Ergonomia fizjoterapii </t>
  </si>
  <si>
    <t>Język migowy 1</t>
  </si>
  <si>
    <t>Język migowy 2</t>
  </si>
  <si>
    <t>Podstawy neurologopedii</t>
  </si>
  <si>
    <t>Podstawy osteopatii</t>
  </si>
  <si>
    <t>Kompleksowa terapia przeciwobrzękowa</t>
  </si>
  <si>
    <t>Traumatologia sportowa</t>
  </si>
  <si>
    <t>Fizjoterapia w ortopedii dziecięcej</t>
  </si>
  <si>
    <t>Fizjoterapia w dermatologii i kosmetologii</t>
  </si>
  <si>
    <t>Fizjoterapia w urologii</t>
  </si>
  <si>
    <t>Fizjoterapia w chorobach naczyniowych</t>
  </si>
  <si>
    <t>Moduł ograniczonego wyboru B</t>
  </si>
  <si>
    <t>Metody fizykalne w chorobach narządu ruchu</t>
  </si>
  <si>
    <t>Statystyka w medycynie</t>
  </si>
  <si>
    <t>Ubezpieczenia społeczne</t>
  </si>
  <si>
    <t>Terapia zajęciowa w wybranych jednostkach chorobowych</t>
  </si>
  <si>
    <t>Zarządzanie zasobami ludzkimi i jakością</t>
  </si>
  <si>
    <t>Problematyka chorób rzadkich - wybrane zagadnienia</t>
  </si>
  <si>
    <t>Tensegracja i integracja strukturalna</t>
  </si>
  <si>
    <t>Anatomia palpacyjna</t>
  </si>
  <si>
    <t>Podstawy diagnostyki laboratoryjnej</t>
  </si>
  <si>
    <t>WF</t>
  </si>
  <si>
    <t>Fitness 1</t>
  </si>
  <si>
    <t>Fitness 2</t>
  </si>
  <si>
    <t>Ekotoksykologia i diagnostyka środowiskowa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</si>
  <si>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</si>
  <si>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</si>
  <si>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</si>
  <si>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</si>
  <si>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</si>
  <si>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</si>
  <si>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</si>
  <si>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</si>
  <si>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</si>
  <si>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</si>
  <si>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</si>
  <si>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</si>
  <si>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cykl kształcenia: 2020-2022</t>
  </si>
  <si>
    <t>Rok 1
2020/2022</t>
  </si>
  <si>
    <t>Rok 2
2021/2022</t>
  </si>
  <si>
    <t>Rok 1
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</si>
</sst>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/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" borderId="17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10" fillId="2" borderId="17" xfId="0" applyFont="1" applyFill="1" applyBorder="1" applyAlignment="1">
      <alignment horizontal="center" vertical="center" textRotation="90" wrapText="1"/>
    </xf>
    <xf numFmtId="0" fontId="10" fillId="2" borderId="18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textRotation="90"/>
    </xf>
    <xf numFmtId="0" fontId="3" fillId="2" borderId="2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156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mgr!$E$15:$AN$15</c:f>
              <c:strCache>
                <c:ptCount val="36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U01</c:v>
                </c:pt>
                <c:pt idx="13">
                  <c:v>U02</c:v>
                </c:pt>
                <c:pt idx="14">
                  <c:v>U03</c:v>
                </c:pt>
                <c:pt idx="15">
                  <c:v>U04</c:v>
                </c:pt>
                <c:pt idx="16">
                  <c:v>U05</c:v>
                </c:pt>
                <c:pt idx="17">
                  <c:v>U06</c:v>
                </c:pt>
                <c:pt idx="18">
                  <c:v>U07</c:v>
                </c:pt>
                <c:pt idx="19">
                  <c:v>U08</c:v>
                </c:pt>
                <c:pt idx="20">
                  <c:v>U09</c:v>
                </c:pt>
                <c:pt idx="21">
                  <c:v>U10</c:v>
                </c:pt>
                <c:pt idx="22">
                  <c:v>U11</c:v>
                </c:pt>
                <c:pt idx="23">
                  <c:v>U12</c:v>
                </c:pt>
                <c:pt idx="24">
                  <c:v>U13</c:v>
                </c:pt>
                <c:pt idx="25">
                  <c:v>U14</c:v>
                </c:pt>
                <c:pt idx="26">
                  <c:v>U15</c:v>
                </c:pt>
                <c:pt idx="27">
                  <c:v>K01</c:v>
                </c:pt>
                <c:pt idx="28">
                  <c:v>K02</c:v>
                </c:pt>
                <c:pt idx="29">
                  <c:v>K03</c:v>
                </c:pt>
                <c:pt idx="30">
                  <c:v>K04</c:v>
                </c:pt>
                <c:pt idx="31">
                  <c:v>K05</c:v>
                </c:pt>
                <c:pt idx="32">
                  <c:v>K06</c:v>
                </c:pt>
                <c:pt idx="33">
                  <c:v>K07</c:v>
                </c:pt>
                <c:pt idx="34">
                  <c:v>K08</c:v>
                </c:pt>
                <c:pt idx="35">
                  <c:v>K09</c:v>
                </c:pt>
              </c:strCache>
            </c:strRef>
          </c:cat>
          <c:val>
            <c:numRef>
              <c:f>mgr!$E$68:$AN$68</c:f>
              <c:numCache>
                <c:formatCode>General</c:formatCode>
                <c:ptCount val="36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8</c:v>
                </c:pt>
                <c:pt idx="14">
                  <c:v>8</c:v>
                </c:pt>
                <c:pt idx="15">
                  <c:v>3</c:v>
                </c:pt>
                <c:pt idx="16">
                  <c:v>12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12552704"/>
        <c:axId val="212558592"/>
      </c:barChart>
      <c:catAx>
        <c:axId val="212552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558592"/>
        <c:crosses val="autoZero"/>
        <c:auto val="1"/>
        <c:lblAlgn val="ctr"/>
        <c:lblOffset val="100"/>
        <c:noMultiLvlLbl val="0"/>
      </c:catAx>
      <c:valAx>
        <c:axId val="212558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52704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mgr!$AO$16:$AO$67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mgr!$AP$16:$AP$67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mgr!$AQ$16:$AQ$67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2588800"/>
        <c:axId val="213716992"/>
      </c:barChart>
      <c:catAx>
        <c:axId val="2125888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716992"/>
        <c:crosses val="autoZero"/>
        <c:auto val="1"/>
        <c:lblAlgn val="ctr"/>
        <c:lblOffset val="100"/>
        <c:noMultiLvlLbl val="0"/>
      </c:catAx>
      <c:valAx>
        <c:axId val="21371699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12588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8.3745633480694581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2539429680001"/>
          <c:y val="3.0601082362692704E-2"/>
          <c:w val="0.45444348535992568"/>
          <c:h val="0.93620276710889649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8.5292243969268752E-2"/>
                  <c:y val="-0.22366258812870768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338310436165127"/>
                  <c:y val="-0.1078242389486721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6344574115790353"/>
                  <c:y val="0.11602910395854317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mgr!$AO$68:$AQ$68</c:f>
              <c:numCache>
                <c:formatCode>General</c:formatCode>
                <c:ptCount val="3"/>
                <c:pt idx="0">
                  <c:v>59</c:v>
                </c:pt>
                <c:pt idx="1">
                  <c:v>70</c:v>
                </c:pt>
                <c:pt idx="2">
                  <c:v>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mgr!$AO$73:$AO$105</c:f>
              <c:numCache>
                <c:formatCode>General</c:formatCode>
                <c:ptCount val="3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mgr!$AP$73:$AP$105</c:f>
              <c:numCache>
                <c:formatCode>General</c:formatCode>
                <c:ptCount val="3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mgr!$AQ$73:$AQ$105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4073344"/>
        <c:axId val="214074880"/>
      </c:barChart>
      <c:catAx>
        <c:axId val="214073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074880"/>
        <c:crosses val="autoZero"/>
        <c:auto val="1"/>
        <c:lblAlgn val="ctr"/>
        <c:lblOffset val="100"/>
        <c:noMultiLvlLbl val="0"/>
      </c:catAx>
      <c:valAx>
        <c:axId val="21407488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14073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0.15273113375373268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mgr!$AO$110:$AO$139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mgr!$AP$110:$AP$139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mgr!$AQ$110:$AQ$139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4130688"/>
        <c:axId val="214132224"/>
      </c:barChart>
      <c:catAx>
        <c:axId val="214130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132224"/>
        <c:crosses val="autoZero"/>
        <c:auto val="1"/>
        <c:lblAlgn val="ctr"/>
        <c:lblOffset val="100"/>
        <c:noMultiLvlLbl val="0"/>
      </c:catAx>
      <c:valAx>
        <c:axId val="21413222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1413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0.15273113375373268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41</xdr:col>
      <xdr:colOff>122464</xdr:colOff>
      <xdr:row>12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100852</xdr:colOff>
      <xdr:row>13</xdr:row>
      <xdr:rowOff>58615</xdr:rowOff>
    </xdr:from>
    <xdr:to>
      <xdr:col>56</xdr:col>
      <xdr:colOff>272143</xdr:colOff>
      <xdr:row>67</xdr:row>
      <xdr:rowOff>179294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108857</xdr:colOff>
      <xdr:row>0</xdr:row>
      <xdr:rowOff>0</xdr:rowOff>
    </xdr:from>
    <xdr:to>
      <xdr:col>51</xdr:col>
      <xdr:colOff>340178</xdr:colOff>
      <xdr:row>13</xdr:row>
      <xdr:rowOff>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0</xdr:colOff>
      <xdr:row>69</xdr:row>
      <xdr:rowOff>81641</xdr:rowOff>
    </xdr:from>
    <xdr:to>
      <xdr:col>56</xdr:col>
      <xdr:colOff>171291</xdr:colOff>
      <xdr:row>105</xdr:row>
      <xdr:rowOff>149680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0</xdr:colOff>
      <xdr:row>107</xdr:row>
      <xdr:rowOff>95250</xdr:rowOff>
    </xdr:from>
    <xdr:to>
      <xdr:col>56</xdr:col>
      <xdr:colOff>171291</xdr:colOff>
      <xdr:row>139</xdr:row>
      <xdr:rowOff>122465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0"/>
  <sheetViews>
    <sheetView tabSelected="1" zoomScaleNormal="100" workbookViewId="0">
      <selection activeCell="B114" sqref="B114"/>
    </sheetView>
  </sheetViews>
  <sheetFormatPr defaultRowHeight="15" x14ac:dyDescent="0.25"/>
  <cols>
    <col min="1" max="1" width="9.28515625" customWidth="1"/>
    <col min="2" max="2" width="71.7109375" bestFit="1" customWidth="1"/>
    <col min="3" max="3" width="8.28515625" bestFit="1" customWidth="1"/>
    <col min="4" max="4" width="11.42578125" bestFit="1" customWidth="1"/>
    <col min="5" max="43" width="4.7109375" customWidth="1"/>
  </cols>
  <sheetData>
    <row r="1" spans="1:43" ht="14.45" x14ac:dyDescent="0.35">
      <c r="B1" s="33" t="s">
        <v>126</v>
      </c>
      <c r="C1" s="2"/>
      <c r="D1" s="2"/>
    </row>
    <row r="2" spans="1:43" ht="14.45" x14ac:dyDescent="0.35">
      <c r="B2" s="33" t="s">
        <v>125</v>
      </c>
      <c r="C2" s="2"/>
      <c r="D2" s="2"/>
    </row>
    <row r="3" spans="1:43" x14ac:dyDescent="0.25">
      <c r="B3" s="33" t="s">
        <v>239</v>
      </c>
      <c r="C3" s="2"/>
      <c r="D3" s="2"/>
    </row>
    <row r="4" spans="1:43" ht="14.45" x14ac:dyDescent="0.35">
      <c r="C4" s="2"/>
      <c r="D4" s="2"/>
    </row>
    <row r="5" spans="1:43" x14ac:dyDescent="0.25">
      <c r="B5" s="1" t="s">
        <v>232</v>
      </c>
      <c r="C5" s="2"/>
      <c r="D5" s="2"/>
    </row>
    <row r="6" spans="1:43" ht="14.45" x14ac:dyDescent="0.35">
      <c r="B6" s="1" t="s">
        <v>233</v>
      </c>
      <c r="C6" s="2"/>
      <c r="D6" s="2"/>
    </row>
    <row r="7" spans="1:43" x14ac:dyDescent="0.25">
      <c r="B7" s="1" t="s">
        <v>234</v>
      </c>
      <c r="C7" s="2"/>
      <c r="D7" s="2"/>
    </row>
    <row r="8" spans="1:43" x14ac:dyDescent="0.25">
      <c r="B8" s="1" t="s">
        <v>227</v>
      </c>
      <c r="C8" s="2"/>
      <c r="D8" s="2"/>
    </row>
    <row r="9" spans="1:43" x14ac:dyDescent="0.25">
      <c r="B9" s="1" t="s">
        <v>137</v>
      </c>
      <c r="C9" s="2"/>
      <c r="D9" s="2"/>
    </row>
    <row r="10" spans="1:43" x14ac:dyDescent="0.25">
      <c r="B10" s="1" t="s">
        <v>235</v>
      </c>
      <c r="C10" s="2"/>
      <c r="D10" s="2"/>
    </row>
    <row r="11" spans="1:43" x14ac:dyDescent="0.25">
      <c r="B11" s="1" t="s">
        <v>228</v>
      </c>
      <c r="C11" s="2"/>
      <c r="D11" s="2"/>
    </row>
    <row r="12" spans="1:43" ht="14.45" x14ac:dyDescent="0.35">
      <c r="B12" s="1" t="s">
        <v>229</v>
      </c>
      <c r="C12" s="2"/>
      <c r="D12" s="2"/>
    </row>
    <row r="13" spans="1:43" ht="15.75" thickBot="1" x14ac:dyDescent="0.3">
      <c r="B13" s="1" t="s">
        <v>136</v>
      </c>
      <c r="C13" s="2"/>
      <c r="D13" s="2"/>
    </row>
    <row r="14" spans="1:43" ht="15.75" thickBot="1" x14ac:dyDescent="0.3">
      <c r="B14" s="1"/>
      <c r="C14" s="2"/>
      <c r="D14" s="2"/>
      <c r="E14" s="68" t="s">
        <v>50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68" t="s">
        <v>65</v>
      </c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70"/>
      <c r="AF14" s="68" t="s">
        <v>75</v>
      </c>
      <c r="AG14" s="69"/>
      <c r="AH14" s="69"/>
      <c r="AI14" s="69"/>
      <c r="AJ14" s="69"/>
      <c r="AK14" s="69"/>
      <c r="AL14" s="69"/>
      <c r="AM14" s="69"/>
      <c r="AN14" s="70"/>
    </row>
    <row r="15" spans="1:43" ht="15.75" thickBot="1" x14ac:dyDescent="0.3">
      <c r="A15" s="4"/>
      <c r="B15" s="5" t="s">
        <v>1</v>
      </c>
      <c r="C15" s="6" t="s">
        <v>2</v>
      </c>
      <c r="D15" s="7" t="s">
        <v>3</v>
      </c>
      <c r="E15" s="17" t="s">
        <v>5</v>
      </c>
      <c r="F15" s="18" t="s">
        <v>6</v>
      </c>
      <c r="G15" s="18" t="s">
        <v>7</v>
      </c>
      <c r="H15" s="18" t="s">
        <v>8</v>
      </c>
      <c r="I15" s="18" t="s">
        <v>9</v>
      </c>
      <c r="J15" s="18" t="s">
        <v>10</v>
      </c>
      <c r="K15" s="18" t="s">
        <v>11</v>
      </c>
      <c r="L15" s="18" t="s">
        <v>12</v>
      </c>
      <c r="M15" s="18" t="s">
        <v>13</v>
      </c>
      <c r="N15" s="18" t="s">
        <v>14</v>
      </c>
      <c r="O15" s="18" t="s">
        <v>15</v>
      </c>
      <c r="P15" s="19" t="s">
        <v>16</v>
      </c>
      <c r="Q15" s="17" t="s">
        <v>51</v>
      </c>
      <c r="R15" s="18" t="s">
        <v>52</v>
      </c>
      <c r="S15" s="18" t="s">
        <v>53</v>
      </c>
      <c r="T15" s="18" t="s">
        <v>54</v>
      </c>
      <c r="U15" s="18" t="s">
        <v>55</v>
      </c>
      <c r="V15" s="18" t="s">
        <v>56</v>
      </c>
      <c r="W15" s="18" t="s">
        <v>57</v>
      </c>
      <c r="X15" s="18" t="s">
        <v>58</v>
      </c>
      <c r="Y15" s="18" t="s">
        <v>59</v>
      </c>
      <c r="Z15" s="18" t="s">
        <v>60</v>
      </c>
      <c r="AA15" s="18" t="s">
        <v>61</v>
      </c>
      <c r="AB15" s="18" t="s">
        <v>62</v>
      </c>
      <c r="AC15" s="18" t="s">
        <v>63</v>
      </c>
      <c r="AD15" s="18" t="s">
        <v>64</v>
      </c>
      <c r="AE15" s="19" t="s">
        <v>124</v>
      </c>
      <c r="AF15" s="17" t="s">
        <v>66</v>
      </c>
      <c r="AG15" s="18" t="s">
        <v>67</v>
      </c>
      <c r="AH15" s="18" t="s">
        <v>68</v>
      </c>
      <c r="AI15" s="18" t="s">
        <v>69</v>
      </c>
      <c r="AJ15" s="18" t="s">
        <v>70</v>
      </c>
      <c r="AK15" s="18" t="s">
        <v>71</v>
      </c>
      <c r="AL15" s="18" t="s">
        <v>72</v>
      </c>
      <c r="AM15" s="18" t="s">
        <v>73</v>
      </c>
      <c r="AN15" s="19" t="s">
        <v>74</v>
      </c>
      <c r="AO15" s="34" t="s">
        <v>0</v>
      </c>
      <c r="AP15" s="34" t="s">
        <v>157</v>
      </c>
      <c r="AQ15" s="34" t="s">
        <v>158</v>
      </c>
    </row>
    <row r="16" spans="1:43" ht="15.75" thickBot="1" x14ac:dyDescent="0.3">
      <c r="A16" s="71" t="s">
        <v>240</v>
      </c>
      <c r="B16" s="21" t="s">
        <v>127</v>
      </c>
      <c r="C16" s="3">
        <v>1</v>
      </c>
      <c r="D16" s="12" t="s">
        <v>236</v>
      </c>
      <c r="E16" s="15">
        <v>1</v>
      </c>
      <c r="F16" s="11"/>
      <c r="G16" s="11">
        <v>1</v>
      </c>
      <c r="H16" s="11"/>
      <c r="I16" s="11"/>
      <c r="J16" s="11"/>
      <c r="K16" s="11"/>
      <c r="L16" s="11"/>
      <c r="M16" s="11"/>
      <c r="N16" s="11"/>
      <c r="O16" s="11"/>
      <c r="P16" s="16"/>
      <c r="Q16" s="15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6"/>
      <c r="AF16" s="15"/>
      <c r="AG16" s="11"/>
      <c r="AH16" s="11"/>
      <c r="AI16" s="11"/>
      <c r="AJ16" s="11"/>
      <c r="AK16" s="11"/>
      <c r="AL16" s="11"/>
      <c r="AM16" s="11"/>
      <c r="AN16" s="16"/>
      <c r="AO16" s="35">
        <f>COUNTIF(E16:P16,1)</f>
        <v>2</v>
      </c>
      <c r="AP16" s="35">
        <f>COUNTIF(Q16:AE16,1)</f>
        <v>0</v>
      </c>
      <c r="AQ16" s="35">
        <f>COUNTIF(AF16:AN16,1)</f>
        <v>0</v>
      </c>
    </row>
    <row r="17" spans="1:43" ht="15.75" thickBot="1" x14ac:dyDescent="0.3">
      <c r="A17" s="72"/>
      <c r="B17" s="21" t="s">
        <v>128</v>
      </c>
      <c r="C17" s="3">
        <v>1</v>
      </c>
      <c r="D17" s="12" t="s">
        <v>236</v>
      </c>
      <c r="E17" s="22"/>
      <c r="F17" s="23"/>
      <c r="G17" s="23"/>
      <c r="H17" s="23"/>
      <c r="I17" s="23">
        <v>1</v>
      </c>
      <c r="J17" s="23"/>
      <c r="K17" s="23"/>
      <c r="L17" s="23"/>
      <c r="M17" s="23"/>
      <c r="N17" s="23"/>
      <c r="O17" s="23"/>
      <c r="P17" s="24"/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  <c r="AF17" s="22"/>
      <c r="AG17" s="23"/>
      <c r="AH17" s="23"/>
      <c r="AI17" s="23"/>
      <c r="AJ17" s="23"/>
      <c r="AK17" s="23"/>
      <c r="AL17" s="23"/>
      <c r="AM17" s="23"/>
      <c r="AN17" s="24"/>
      <c r="AO17" s="35">
        <f t="shared" ref="AO17:AO67" si="0">COUNTIF(E17:P17,1)</f>
        <v>1</v>
      </c>
      <c r="AP17" s="35">
        <f t="shared" ref="AP17:AP67" si="1">COUNTIF(Q17:AE17,1)</f>
        <v>0</v>
      </c>
      <c r="AQ17" s="35">
        <f t="shared" ref="AQ17:AQ67" si="2">COUNTIF(AF17:AN17,1)</f>
        <v>0</v>
      </c>
    </row>
    <row r="18" spans="1:43" ht="15.75" thickBot="1" x14ac:dyDescent="0.3">
      <c r="A18" s="72"/>
      <c r="B18" s="21" t="s">
        <v>79</v>
      </c>
      <c r="C18" s="3">
        <v>1</v>
      </c>
      <c r="D18" s="12" t="s">
        <v>236</v>
      </c>
      <c r="E18" s="13"/>
      <c r="F18" s="8"/>
      <c r="G18" s="8"/>
      <c r="H18" s="8"/>
      <c r="I18" s="8">
        <v>1</v>
      </c>
      <c r="J18" s="8"/>
      <c r="K18" s="8"/>
      <c r="L18" s="8"/>
      <c r="M18" s="8"/>
      <c r="N18" s="8">
        <v>1</v>
      </c>
      <c r="O18" s="8"/>
      <c r="P18" s="14"/>
      <c r="Q18" s="13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4"/>
      <c r="AF18" s="13"/>
      <c r="AG18" s="8"/>
      <c r="AH18" s="8"/>
      <c r="AI18" s="8"/>
      <c r="AJ18" s="8"/>
      <c r="AK18" s="8"/>
      <c r="AL18" s="8"/>
      <c r="AM18" s="8"/>
      <c r="AN18" s="14"/>
      <c r="AO18" s="35">
        <f t="shared" si="0"/>
        <v>2</v>
      </c>
      <c r="AP18" s="35">
        <f t="shared" si="1"/>
        <v>0</v>
      </c>
      <c r="AQ18" s="35">
        <f t="shared" si="2"/>
        <v>0</v>
      </c>
    </row>
    <row r="19" spans="1:43" ht="15.75" thickBot="1" x14ac:dyDescent="0.3">
      <c r="A19" s="72"/>
      <c r="B19" s="21" t="s">
        <v>79</v>
      </c>
      <c r="C19" s="3">
        <v>1</v>
      </c>
      <c r="D19" s="12" t="s">
        <v>238</v>
      </c>
      <c r="E19" s="13"/>
      <c r="F19" s="8"/>
      <c r="G19" s="8"/>
      <c r="H19" s="8"/>
      <c r="I19" s="8">
        <v>1</v>
      </c>
      <c r="J19" s="8"/>
      <c r="K19" s="8"/>
      <c r="L19" s="8"/>
      <c r="M19" s="8"/>
      <c r="N19" s="8">
        <v>1</v>
      </c>
      <c r="O19" s="8">
        <v>1</v>
      </c>
      <c r="P19" s="14"/>
      <c r="Q19" s="13"/>
      <c r="R19" s="8"/>
      <c r="S19" s="8">
        <v>1</v>
      </c>
      <c r="T19" s="8"/>
      <c r="U19" s="8"/>
      <c r="V19" s="8">
        <v>1</v>
      </c>
      <c r="W19" s="8"/>
      <c r="X19" s="8">
        <v>1</v>
      </c>
      <c r="Y19" s="8"/>
      <c r="Z19" s="8"/>
      <c r="AA19" s="8"/>
      <c r="AB19" s="8"/>
      <c r="AC19" s="8">
        <v>1</v>
      </c>
      <c r="AD19" s="8"/>
      <c r="AE19" s="14"/>
      <c r="AF19" s="13"/>
      <c r="AG19" s="8"/>
      <c r="AH19" s="8"/>
      <c r="AI19" s="8"/>
      <c r="AJ19" s="8">
        <v>1</v>
      </c>
      <c r="AK19" s="8"/>
      <c r="AL19" s="8"/>
      <c r="AM19" s="8"/>
      <c r="AN19" s="14"/>
      <c r="AO19" s="35">
        <f t="shared" si="0"/>
        <v>3</v>
      </c>
      <c r="AP19" s="35">
        <f t="shared" si="1"/>
        <v>4</v>
      </c>
      <c r="AQ19" s="35">
        <f t="shared" si="2"/>
        <v>1</v>
      </c>
    </row>
    <row r="20" spans="1:43" ht="15.75" thickBot="1" x14ac:dyDescent="0.3">
      <c r="A20" s="72"/>
      <c r="B20" s="21" t="s">
        <v>77</v>
      </c>
      <c r="C20" s="3">
        <v>1</v>
      </c>
      <c r="D20" s="12" t="s">
        <v>236</v>
      </c>
      <c r="E20" s="13"/>
      <c r="F20" s="8"/>
      <c r="G20" s="8"/>
      <c r="H20" s="8"/>
      <c r="I20" s="8"/>
      <c r="J20" s="8"/>
      <c r="K20" s="8"/>
      <c r="L20" s="8">
        <v>1</v>
      </c>
      <c r="M20" s="8">
        <v>1</v>
      </c>
      <c r="N20" s="8"/>
      <c r="O20" s="8"/>
      <c r="P20" s="14"/>
      <c r="Q20" s="13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4"/>
      <c r="AF20" s="13">
        <v>1</v>
      </c>
      <c r="AG20" s="8"/>
      <c r="AH20" s="8"/>
      <c r="AI20" s="8"/>
      <c r="AJ20" s="8"/>
      <c r="AK20" s="8"/>
      <c r="AL20" s="8"/>
      <c r="AM20" s="8"/>
      <c r="AN20" s="14"/>
      <c r="AO20" s="35">
        <f t="shared" si="0"/>
        <v>2</v>
      </c>
      <c r="AP20" s="35">
        <f t="shared" si="1"/>
        <v>0</v>
      </c>
      <c r="AQ20" s="35">
        <f t="shared" si="2"/>
        <v>1</v>
      </c>
    </row>
    <row r="21" spans="1:43" ht="15.75" thickBot="1" x14ac:dyDescent="0.3">
      <c r="A21" s="72"/>
      <c r="B21" s="21" t="s">
        <v>76</v>
      </c>
      <c r="C21" s="3">
        <v>1</v>
      </c>
      <c r="D21" s="12" t="s">
        <v>236</v>
      </c>
      <c r="E21" s="13"/>
      <c r="F21" s="8"/>
      <c r="G21" s="8"/>
      <c r="H21" s="8">
        <v>1</v>
      </c>
      <c r="I21" s="8"/>
      <c r="J21" s="8"/>
      <c r="K21" s="8"/>
      <c r="L21" s="8"/>
      <c r="M21" s="8"/>
      <c r="N21" s="8"/>
      <c r="O21" s="8"/>
      <c r="P21" s="14"/>
      <c r="Q21" s="13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4"/>
      <c r="AF21" s="13"/>
      <c r="AG21" s="8"/>
      <c r="AH21" s="8">
        <v>1</v>
      </c>
      <c r="AI21" s="8"/>
      <c r="AJ21" s="8"/>
      <c r="AK21" s="8">
        <v>1</v>
      </c>
      <c r="AL21" s="8"/>
      <c r="AM21" s="8">
        <v>1</v>
      </c>
      <c r="AN21" s="14"/>
      <c r="AO21" s="35">
        <f t="shared" si="0"/>
        <v>1</v>
      </c>
      <c r="AP21" s="35">
        <f t="shared" si="1"/>
        <v>0</v>
      </c>
      <c r="AQ21" s="35">
        <f t="shared" si="2"/>
        <v>3</v>
      </c>
    </row>
    <row r="22" spans="1:43" ht="15.75" thickBot="1" x14ac:dyDescent="0.3">
      <c r="A22" s="72"/>
      <c r="B22" s="21" t="s">
        <v>78</v>
      </c>
      <c r="C22" s="3">
        <v>1</v>
      </c>
      <c r="D22" s="12" t="s">
        <v>236</v>
      </c>
      <c r="E22" s="13"/>
      <c r="F22" s="8"/>
      <c r="G22" s="8"/>
      <c r="H22" s="8">
        <v>1</v>
      </c>
      <c r="I22" s="8"/>
      <c r="J22" s="8"/>
      <c r="K22" s="8"/>
      <c r="L22" s="8"/>
      <c r="M22" s="8"/>
      <c r="N22" s="8"/>
      <c r="O22" s="8"/>
      <c r="P22" s="14"/>
      <c r="Q22" s="13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4"/>
      <c r="AF22" s="13"/>
      <c r="AG22" s="8"/>
      <c r="AH22" s="8">
        <v>1</v>
      </c>
      <c r="AI22" s="8"/>
      <c r="AJ22" s="8"/>
      <c r="AK22" s="8">
        <v>1</v>
      </c>
      <c r="AL22" s="8"/>
      <c r="AM22" s="8">
        <v>1</v>
      </c>
      <c r="AN22" s="14"/>
      <c r="AO22" s="35">
        <f t="shared" si="0"/>
        <v>1</v>
      </c>
      <c r="AP22" s="35">
        <f t="shared" si="1"/>
        <v>0</v>
      </c>
      <c r="AQ22" s="35">
        <f t="shared" si="2"/>
        <v>3</v>
      </c>
    </row>
    <row r="23" spans="1:43" ht="15.75" thickBot="1" x14ac:dyDescent="0.3">
      <c r="A23" s="72"/>
      <c r="B23" s="21" t="s">
        <v>129</v>
      </c>
      <c r="C23" s="3">
        <v>1</v>
      </c>
      <c r="D23" s="12" t="s">
        <v>236</v>
      </c>
      <c r="E23" s="13"/>
      <c r="F23" s="8"/>
      <c r="G23" s="8">
        <v>1</v>
      </c>
      <c r="H23" s="8"/>
      <c r="I23" s="8"/>
      <c r="J23" s="8"/>
      <c r="K23" s="59"/>
      <c r="L23" s="8"/>
      <c r="M23" s="8"/>
      <c r="N23" s="8"/>
      <c r="O23" s="8"/>
      <c r="P23" s="14"/>
      <c r="Q23" s="13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4"/>
      <c r="AF23" s="13"/>
      <c r="AG23" s="8"/>
      <c r="AH23" s="8"/>
      <c r="AI23" s="8"/>
      <c r="AJ23" s="8"/>
      <c r="AK23" s="8"/>
      <c r="AL23" s="8"/>
      <c r="AM23" s="8"/>
      <c r="AN23" s="14"/>
      <c r="AO23" s="35">
        <f t="shared" si="0"/>
        <v>1</v>
      </c>
      <c r="AP23" s="35">
        <f t="shared" si="1"/>
        <v>0</v>
      </c>
      <c r="AQ23" s="35">
        <f t="shared" si="2"/>
        <v>0</v>
      </c>
    </row>
    <row r="24" spans="1:43" ht="15.75" thickBot="1" x14ac:dyDescent="0.3">
      <c r="A24" s="72"/>
      <c r="B24" s="21" t="s">
        <v>129</v>
      </c>
      <c r="C24" s="3">
        <v>1</v>
      </c>
      <c r="D24" s="12" t="s">
        <v>238</v>
      </c>
      <c r="E24" s="13"/>
      <c r="F24" s="8"/>
      <c r="G24" s="8"/>
      <c r="H24" s="8"/>
      <c r="I24" s="8"/>
      <c r="J24" s="8"/>
      <c r="K24" s="8"/>
      <c r="L24" s="8"/>
      <c r="M24" s="8"/>
      <c r="N24" s="8"/>
      <c r="O24" s="8"/>
      <c r="P24" s="14"/>
      <c r="Q24" s="13">
        <v>1</v>
      </c>
      <c r="R24" s="8"/>
      <c r="S24" s="8"/>
      <c r="T24" s="8">
        <v>1</v>
      </c>
      <c r="U24" s="8">
        <v>1</v>
      </c>
      <c r="V24" s="8"/>
      <c r="W24" s="8"/>
      <c r="X24" s="8"/>
      <c r="Y24" s="8">
        <v>1</v>
      </c>
      <c r="Z24" s="8"/>
      <c r="AA24" s="8"/>
      <c r="AB24" s="8"/>
      <c r="AC24" s="8"/>
      <c r="AD24" s="8"/>
      <c r="AE24" s="14"/>
      <c r="AF24" s="13"/>
      <c r="AG24" s="8">
        <v>1</v>
      </c>
      <c r="AH24" s="8"/>
      <c r="AI24" s="8"/>
      <c r="AJ24" s="8"/>
      <c r="AK24" s="8">
        <v>1</v>
      </c>
      <c r="AL24" s="8"/>
      <c r="AM24" s="8"/>
      <c r="AN24" s="14"/>
      <c r="AO24" s="35">
        <f t="shared" si="0"/>
        <v>0</v>
      </c>
      <c r="AP24" s="35">
        <f t="shared" si="1"/>
        <v>4</v>
      </c>
      <c r="AQ24" s="35">
        <f t="shared" si="2"/>
        <v>2</v>
      </c>
    </row>
    <row r="25" spans="1:43" ht="15.75" thickBot="1" x14ac:dyDescent="0.3">
      <c r="A25" s="72"/>
      <c r="B25" s="21" t="s">
        <v>130</v>
      </c>
      <c r="C25" s="3">
        <v>2</v>
      </c>
      <c r="D25" s="12" t="s">
        <v>236</v>
      </c>
      <c r="E25" s="13"/>
      <c r="F25" s="8"/>
      <c r="G25" s="8"/>
      <c r="H25" s="8">
        <v>1</v>
      </c>
      <c r="I25" s="8"/>
      <c r="J25" s="8">
        <v>1</v>
      </c>
      <c r="K25" s="8"/>
      <c r="L25" s="8"/>
      <c r="M25" s="8"/>
      <c r="N25" s="8"/>
      <c r="O25" s="8"/>
      <c r="P25" s="14"/>
      <c r="Q25" s="1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4"/>
      <c r="AF25" s="13"/>
      <c r="AG25" s="8"/>
      <c r="AH25" s="8"/>
      <c r="AI25" s="8"/>
      <c r="AJ25" s="8"/>
      <c r="AK25" s="8"/>
      <c r="AL25" s="8"/>
      <c r="AM25" s="8"/>
      <c r="AN25" s="14"/>
      <c r="AO25" s="35">
        <f t="shared" si="0"/>
        <v>2</v>
      </c>
      <c r="AP25" s="35">
        <f t="shared" si="1"/>
        <v>0</v>
      </c>
      <c r="AQ25" s="35">
        <f t="shared" si="2"/>
        <v>0</v>
      </c>
    </row>
    <row r="26" spans="1:43" ht="15.75" thickBot="1" x14ac:dyDescent="0.3">
      <c r="A26" s="72"/>
      <c r="B26" s="21" t="s">
        <v>131</v>
      </c>
      <c r="C26" s="3">
        <v>1</v>
      </c>
      <c r="D26" s="12" t="s">
        <v>236</v>
      </c>
      <c r="E26" s="13"/>
      <c r="F26" s="8"/>
      <c r="G26" s="8"/>
      <c r="H26" s="8">
        <v>1</v>
      </c>
      <c r="I26" s="8"/>
      <c r="J26" s="8"/>
      <c r="K26" s="8"/>
      <c r="L26" s="8"/>
      <c r="M26" s="8"/>
      <c r="N26" s="8"/>
      <c r="O26" s="8"/>
      <c r="P26" s="14"/>
      <c r="Q26" s="1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4"/>
      <c r="AF26" s="13"/>
      <c r="AG26" s="8"/>
      <c r="AH26" s="8"/>
      <c r="AI26" s="8"/>
      <c r="AJ26" s="8"/>
      <c r="AK26" s="8"/>
      <c r="AL26" s="8"/>
      <c r="AM26" s="8"/>
      <c r="AN26" s="14"/>
      <c r="AO26" s="35">
        <f t="shared" si="0"/>
        <v>1</v>
      </c>
      <c r="AP26" s="35">
        <f t="shared" si="1"/>
        <v>0</v>
      </c>
      <c r="AQ26" s="35">
        <f t="shared" si="2"/>
        <v>0</v>
      </c>
    </row>
    <row r="27" spans="1:43" ht="15.75" thickBot="1" x14ac:dyDescent="0.3">
      <c r="A27" s="72"/>
      <c r="B27" s="21" t="s">
        <v>131</v>
      </c>
      <c r="C27" s="3">
        <v>1</v>
      </c>
      <c r="D27" s="12" t="s">
        <v>238</v>
      </c>
      <c r="E27" s="13"/>
      <c r="F27" s="8"/>
      <c r="G27" s="8"/>
      <c r="H27" s="8"/>
      <c r="I27" s="8"/>
      <c r="J27" s="8">
        <v>1</v>
      </c>
      <c r="K27" s="8"/>
      <c r="L27" s="8"/>
      <c r="M27" s="8"/>
      <c r="N27" s="8"/>
      <c r="O27" s="8"/>
      <c r="P27" s="14"/>
      <c r="Q27" s="13"/>
      <c r="R27" s="8"/>
      <c r="S27" s="8"/>
      <c r="T27" s="8">
        <v>1</v>
      </c>
      <c r="U27" s="8"/>
      <c r="V27" s="8"/>
      <c r="W27" s="8"/>
      <c r="X27" s="8"/>
      <c r="Y27" s="8">
        <v>1</v>
      </c>
      <c r="Z27" s="8"/>
      <c r="AA27" s="8"/>
      <c r="AB27" s="8"/>
      <c r="AC27" s="8"/>
      <c r="AD27" s="8"/>
      <c r="AE27" s="14"/>
      <c r="AF27" s="13"/>
      <c r="AG27" s="8"/>
      <c r="AH27" s="8"/>
      <c r="AI27" s="8"/>
      <c r="AJ27" s="8"/>
      <c r="AK27" s="8">
        <v>1</v>
      </c>
      <c r="AL27" s="8"/>
      <c r="AM27" s="8"/>
      <c r="AN27" s="14"/>
      <c r="AO27" s="35">
        <f t="shared" si="0"/>
        <v>1</v>
      </c>
      <c r="AP27" s="35">
        <f t="shared" si="1"/>
        <v>2</v>
      </c>
      <c r="AQ27" s="35">
        <f t="shared" si="2"/>
        <v>1</v>
      </c>
    </row>
    <row r="28" spans="1:43" ht="15.75" thickBot="1" x14ac:dyDescent="0.3">
      <c r="A28" s="72"/>
      <c r="B28" s="21" t="s">
        <v>132</v>
      </c>
      <c r="C28" s="3">
        <v>1</v>
      </c>
      <c r="D28" s="12" t="s">
        <v>236</v>
      </c>
      <c r="E28" s="13"/>
      <c r="F28" s="8"/>
      <c r="G28" s="8"/>
      <c r="H28" s="8"/>
      <c r="I28" s="8"/>
      <c r="J28" s="8"/>
      <c r="K28" s="8"/>
      <c r="L28" s="8"/>
      <c r="M28" s="8">
        <v>1</v>
      </c>
      <c r="N28" s="8">
        <v>1</v>
      </c>
      <c r="O28" s="8"/>
      <c r="P28" s="14"/>
      <c r="Q28" s="13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4"/>
      <c r="AF28" s="13"/>
      <c r="AG28" s="8"/>
      <c r="AH28" s="8"/>
      <c r="AI28" s="8"/>
      <c r="AJ28" s="8"/>
      <c r="AK28" s="8"/>
      <c r="AL28" s="8"/>
      <c r="AM28" s="8"/>
      <c r="AN28" s="14"/>
      <c r="AO28" s="35">
        <f t="shared" si="0"/>
        <v>2</v>
      </c>
      <c r="AP28" s="35">
        <f t="shared" si="1"/>
        <v>0</v>
      </c>
      <c r="AQ28" s="35">
        <f t="shared" si="2"/>
        <v>0</v>
      </c>
    </row>
    <row r="29" spans="1:43" ht="15.75" thickBot="1" x14ac:dyDescent="0.3">
      <c r="A29" s="72"/>
      <c r="B29" s="21" t="s">
        <v>132</v>
      </c>
      <c r="C29" s="3">
        <v>1</v>
      </c>
      <c r="D29" s="12" t="s">
        <v>238</v>
      </c>
      <c r="E29" s="13"/>
      <c r="F29" s="8"/>
      <c r="G29" s="8"/>
      <c r="H29" s="8"/>
      <c r="I29" s="8"/>
      <c r="J29" s="8"/>
      <c r="K29" s="8"/>
      <c r="L29" s="8"/>
      <c r="M29" s="8">
        <v>1</v>
      </c>
      <c r="N29" s="8">
        <v>1</v>
      </c>
      <c r="O29" s="8"/>
      <c r="P29" s="14"/>
      <c r="Q29" s="13"/>
      <c r="R29" s="8"/>
      <c r="S29" s="8">
        <v>1</v>
      </c>
      <c r="T29" s="8"/>
      <c r="U29" s="8"/>
      <c r="V29" s="8"/>
      <c r="W29" s="8"/>
      <c r="X29" s="8">
        <v>1</v>
      </c>
      <c r="Y29" s="8"/>
      <c r="Z29" s="8"/>
      <c r="AA29" s="8"/>
      <c r="AB29" s="8"/>
      <c r="AC29" s="8"/>
      <c r="AD29" s="8">
        <v>1</v>
      </c>
      <c r="AE29" s="14"/>
      <c r="AF29" s="13">
        <v>1</v>
      </c>
      <c r="AG29" s="8"/>
      <c r="AH29" s="8"/>
      <c r="AI29" s="8"/>
      <c r="AJ29" s="8"/>
      <c r="AK29" s="8"/>
      <c r="AL29" s="8"/>
      <c r="AM29" s="8"/>
      <c r="AN29" s="14"/>
      <c r="AO29" s="35">
        <f t="shared" si="0"/>
        <v>2</v>
      </c>
      <c r="AP29" s="35">
        <f t="shared" si="1"/>
        <v>3</v>
      </c>
      <c r="AQ29" s="35">
        <f t="shared" si="2"/>
        <v>1</v>
      </c>
    </row>
    <row r="30" spans="1:43" ht="15.75" thickBot="1" x14ac:dyDescent="0.3">
      <c r="A30" s="72"/>
      <c r="B30" s="21" t="s">
        <v>133</v>
      </c>
      <c r="C30" s="3">
        <v>1</v>
      </c>
      <c r="D30" s="12" t="s">
        <v>236</v>
      </c>
      <c r="E30" s="13"/>
      <c r="F30" s="8"/>
      <c r="G30" s="8"/>
      <c r="H30" s="8">
        <v>1</v>
      </c>
      <c r="I30" s="8">
        <v>1</v>
      </c>
      <c r="J30" s="8"/>
      <c r="K30" s="8"/>
      <c r="L30" s="8"/>
      <c r="M30" s="8"/>
      <c r="N30" s="8"/>
      <c r="O30" s="8"/>
      <c r="P30" s="14"/>
      <c r="Q30" s="13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4"/>
      <c r="AF30" s="13"/>
      <c r="AG30" s="8"/>
      <c r="AH30" s="8"/>
      <c r="AI30" s="8"/>
      <c r="AJ30" s="8"/>
      <c r="AK30" s="8"/>
      <c r="AL30" s="8"/>
      <c r="AM30" s="8"/>
      <c r="AN30" s="14"/>
      <c r="AO30" s="35">
        <f t="shared" si="0"/>
        <v>2</v>
      </c>
      <c r="AP30" s="35">
        <f t="shared" si="1"/>
        <v>0</v>
      </c>
      <c r="AQ30" s="35">
        <f t="shared" si="2"/>
        <v>0</v>
      </c>
    </row>
    <row r="31" spans="1:43" ht="15.75" thickBot="1" x14ac:dyDescent="0.3">
      <c r="A31" s="72"/>
      <c r="B31" s="21" t="s">
        <v>134</v>
      </c>
      <c r="C31" s="3">
        <v>2</v>
      </c>
      <c r="D31" s="12" t="s">
        <v>236</v>
      </c>
      <c r="E31" s="13"/>
      <c r="F31" s="8"/>
      <c r="G31" s="8"/>
      <c r="H31" s="8"/>
      <c r="I31" s="8"/>
      <c r="J31" s="8"/>
      <c r="K31" s="8"/>
      <c r="L31" s="8">
        <v>1</v>
      </c>
      <c r="M31" s="8">
        <v>1</v>
      </c>
      <c r="N31" s="8"/>
      <c r="O31" s="8"/>
      <c r="P31" s="14"/>
      <c r="Q31" s="13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4"/>
      <c r="AF31" s="13"/>
      <c r="AG31" s="8"/>
      <c r="AH31" s="8"/>
      <c r="AI31" s="8"/>
      <c r="AJ31" s="8"/>
      <c r="AK31" s="8"/>
      <c r="AL31" s="8"/>
      <c r="AM31" s="8"/>
      <c r="AN31" s="14"/>
      <c r="AO31" s="35">
        <f t="shared" si="0"/>
        <v>2</v>
      </c>
      <c r="AP31" s="35">
        <f t="shared" si="1"/>
        <v>0</v>
      </c>
      <c r="AQ31" s="35">
        <f t="shared" si="2"/>
        <v>0</v>
      </c>
    </row>
    <row r="32" spans="1:43" ht="15.75" thickBot="1" x14ac:dyDescent="0.3">
      <c r="A32" s="72"/>
      <c r="B32" s="21" t="s">
        <v>134</v>
      </c>
      <c r="C32" s="3">
        <v>2</v>
      </c>
      <c r="D32" s="12" t="s">
        <v>238</v>
      </c>
      <c r="E32" s="13"/>
      <c r="F32" s="8"/>
      <c r="G32" s="8"/>
      <c r="H32" s="8"/>
      <c r="I32" s="8"/>
      <c r="J32" s="8"/>
      <c r="K32" s="8"/>
      <c r="L32" s="8">
        <v>1</v>
      </c>
      <c r="M32" s="8">
        <v>1</v>
      </c>
      <c r="N32" s="8"/>
      <c r="O32" s="8"/>
      <c r="P32" s="14"/>
      <c r="Q32" s="13"/>
      <c r="R32" s="8"/>
      <c r="S32" s="8"/>
      <c r="T32" s="8">
        <v>1</v>
      </c>
      <c r="U32" s="8"/>
      <c r="V32" s="8"/>
      <c r="W32" s="8"/>
      <c r="X32" s="8"/>
      <c r="Y32" s="8">
        <v>1</v>
      </c>
      <c r="Z32" s="8">
        <v>1</v>
      </c>
      <c r="AA32" s="8"/>
      <c r="AB32" s="8"/>
      <c r="AC32" s="8"/>
      <c r="AD32" s="8"/>
      <c r="AE32" s="14"/>
      <c r="AF32" s="13"/>
      <c r="AG32" s="8"/>
      <c r="AH32" s="8"/>
      <c r="AI32" s="8"/>
      <c r="AJ32" s="8"/>
      <c r="AK32" s="8"/>
      <c r="AL32" s="8"/>
      <c r="AM32" s="8"/>
      <c r="AN32" s="14">
        <v>1</v>
      </c>
      <c r="AO32" s="35">
        <f t="shared" si="0"/>
        <v>2</v>
      </c>
      <c r="AP32" s="35">
        <f t="shared" si="1"/>
        <v>3</v>
      </c>
      <c r="AQ32" s="35">
        <f t="shared" si="2"/>
        <v>1</v>
      </c>
    </row>
    <row r="33" spans="1:43" ht="15.75" thickBot="1" x14ac:dyDescent="0.3">
      <c r="A33" s="72"/>
      <c r="B33" s="21" t="s">
        <v>135</v>
      </c>
      <c r="C33" s="3">
        <v>1</v>
      </c>
      <c r="D33" s="12" t="s">
        <v>236</v>
      </c>
      <c r="E33" s="13"/>
      <c r="F33" s="8">
        <v>1</v>
      </c>
      <c r="G33" s="8"/>
      <c r="H33" s="8"/>
      <c r="I33" s="8"/>
      <c r="J33" s="8"/>
      <c r="K33" s="8"/>
      <c r="L33" s="8"/>
      <c r="M33" s="8"/>
      <c r="N33" s="8"/>
      <c r="O33" s="8"/>
      <c r="P33" s="14"/>
      <c r="Q33" s="1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4"/>
      <c r="AF33" s="13"/>
      <c r="AG33" s="8"/>
      <c r="AH33" s="8"/>
      <c r="AI33" s="8"/>
      <c r="AJ33" s="8"/>
      <c r="AK33" s="8"/>
      <c r="AL33" s="8"/>
      <c r="AM33" s="8"/>
      <c r="AN33" s="14"/>
      <c r="AO33" s="35">
        <f t="shared" si="0"/>
        <v>1</v>
      </c>
      <c r="AP33" s="35">
        <f t="shared" si="1"/>
        <v>0</v>
      </c>
      <c r="AQ33" s="35">
        <f t="shared" si="2"/>
        <v>0</v>
      </c>
    </row>
    <row r="34" spans="1:43" ht="15.75" thickBot="1" x14ac:dyDescent="0.3">
      <c r="A34" s="72"/>
      <c r="B34" s="21" t="s">
        <v>135</v>
      </c>
      <c r="C34" s="3">
        <v>1</v>
      </c>
      <c r="D34" s="12" t="s">
        <v>230</v>
      </c>
      <c r="E34" s="13"/>
      <c r="F34" s="8"/>
      <c r="G34" s="8"/>
      <c r="H34" s="8"/>
      <c r="I34" s="8"/>
      <c r="J34" s="8"/>
      <c r="K34" s="8"/>
      <c r="L34" s="8"/>
      <c r="M34" s="8"/>
      <c r="N34" s="8"/>
      <c r="O34" s="8"/>
      <c r="P34" s="14"/>
      <c r="Q34" s="13"/>
      <c r="R34" s="8">
        <v>1</v>
      </c>
      <c r="S34" s="8"/>
      <c r="T34" s="8"/>
      <c r="U34" s="8">
        <v>1</v>
      </c>
      <c r="V34" s="8"/>
      <c r="W34" s="8"/>
      <c r="X34" s="8"/>
      <c r="Y34" s="8"/>
      <c r="Z34" s="8"/>
      <c r="AA34" s="8"/>
      <c r="AB34" s="8"/>
      <c r="AC34" s="8"/>
      <c r="AD34" s="8"/>
      <c r="AE34" s="14"/>
      <c r="AF34" s="13">
        <v>1</v>
      </c>
      <c r="AG34" s="8"/>
      <c r="AH34" s="8"/>
      <c r="AI34" s="8"/>
      <c r="AJ34" s="8"/>
      <c r="AK34" s="8"/>
      <c r="AL34" s="8"/>
      <c r="AM34" s="8"/>
      <c r="AN34" s="14"/>
      <c r="AO34" s="35">
        <f t="shared" si="0"/>
        <v>0</v>
      </c>
      <c r="AP34" s="35">
        <f t="shared" si="1"/>
        <v>2</v>
      </c>
      <c r="AQ34" s="35">
        <f t="shared" si="2"/>
        <v>1</v>
      </c>
    </row>
    <row r="35" spans="1:43" ht="15.75" thickBot="1" x14ac:dyDescent="0.3">
      <c r="A35" s="72"/>
      <c r="B35" s="21" t="s">
        <v>138</v>
      </c>
      <c r="C35" s="3">
        <v>2</v>
      </c>
      <c r="D35" s="12" t="s">
        <v>236</v>
      </c>
      <c r="E35" s="13"/>
      <c r="F35" s="8"/>
      <c r="G35" s="8"/>
      <c r="H35" s="8"/>
      <c r="I35" s="8"/>
      <c r="J35" s="8"/>
      <c r="K35" s="8">
        <v>1</v>
      </c>
      <c r="L35" s="8"/>
      <c r="M35" s="8"/>
      <c r="N35" s="8"/>
      <c r="O35" s="8"/>
      <c r="P35" s="14">
        <v>1</v>
      </c>
      <c r="Q35" s="1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4"/>
      <c r="AF35" s="13"/>
      <c r="AG35" s="8"/>
      <c r="AH35" s="8"/>
      <c r="AI35" s="8"/>
      <c r="AJ35" s="8"/>
      <c r="AK35" s="8"/>
      <c r="AL35" s="8"/>
      <c r="AM35" s="8"/>
      <c r="AN35" s="14"/>
      <c r="AO35" s="35">
        <f t="shared" si="0"/>
        <v>2</v>
      </c>
      <c r="AP35" s="35">
        <f t="shared" si="1"/>
        <v>0</v>
      </c>
      <c r="AQ35" s="35">
        <f t="shared" si="2"/>
        <v>0</v>
      </c>
    </row>
    <row r="36" spans="1:43" ht="15.75" thickBot="1" x14ac:dyDescent="0.3">
      <c r="A36" s="72"/>
      <c r="B36" s="21" t="s">
        <v>138</v>
      </c>
      <c r="C36" s="3">
        <v>2</v>
      </c>
      <c r="D36" s="12" t="s">
        <v>230</v>
      </c>
      <c r="E36" s="13"/>
      <c r="F36" s="8"/>
      <c r="G36" s="8"/>
      <c r="H36" s="8"/>
      <c r="I36" s="8"/>
      <c r="J36" s="8"/>
      <c r="K36" s="8"/>
      <c r="L36" s="8"/>
      <c r="M36" s="8"/>
      <c r="N36" s="8"/>
      <c r="O36" s="8"/>
      <c r="P36" s="14"/>
      <c r="Q36" s="13"/>
      <c r="R36" s="8">
        <v>1</v>
      </c>
      <c r="S36" s="8"/>
      <c r="T36" s="8"/>
      <c r="U36" s="8">
        <v>1</v>
      </c>
      <c r="V36" s="8"/>
      <c r="W36" s="8"/>
      <c r="X36" s="8"/>
      <c r="Y36" s="8"/>
      <c r="Z36" s="8"/>
      <c r="AA36" s="8"/>
      <c r="AB36" s="8"/>
      <c r="AC36" s="8"/>
      <c r="AD36" s="8"/>
      <c r="AE36" s="14"/>
      <c r="AF36" s="13">
        <v>1</v>
      </c>
      <c r="AG36" s="8"/>
      <c r="AH36" s="8"/>
      <c r="AI36" s="8"/>
      <c r="AJ36" s="8"/>
      <c r="AK36" s="8"/>
      <c r="AL36" s="8"/>
      <c r="AM36" s="8"/>
      <c r="AN36" s="14"/>
      <c r="AO36" s="35">
        <f t="shared" si="0"/>
        <v>0</v>
      </c>
      <c r="AP36" s="35">
        <f t="shared" si="1"/>
        <v>2</v>
      </c>
      <c r="AQ36" s="35">
        <f t="shared" si="2"/>
        <v>1</v>
      </c>
    </row>
    <row r="37" spans="1:43" ht="15.75" thickBot="1" x14ac:dyDescent="0.3">
      <c r="A37" s="72"/>
      <c r="B37" s="21" t="s">
        <v>139</v>
      </c>
      <c r="C37" s="3">
        <v>1</v>
      </c>
      <c r="D37" s="12" t="s">
        <v>238</v>
      </c>
      <c r="E37" s="13"/>
      <c r="F37" s="8"/>
      <c r="G37" s="8"/>
      <c r="H37" s="8"/>
      <c r="I37" s="8"/>
      <c r="J37" s="8"/>
      <c r="K37" s="8"/>
      <c r="L37" s="8"/>
      <c r="M37" s="8"/>
      <c r="N37" s="8"/>
      <c r="O37" s="8"/>
      <c r="P37" s="14"/>
      <c r="Q37" s="13"/>
      <c r="R37" s="8">
        <v>1</v>
      </c>
      <c r="S37" s="8"/>
      <c r="T37" s="8"/>
      <c r="U37" s="8">
        <v>1</v>
      </c>
      <c r="V37" s="8"/>
      <c r="W37" s="8">
        <v>1</v>
      </c>
      <c r="X37" s="8"/>
      <c r="Y37" s="8"/>
      <c r="Z37" s="8"/>
      <c r="AA37" s="8"/>
      <c r="AB37" s="8"/>
      <c r="AC37" s="8"/>
      <c r="AD37" s="8"/>
      <c r="AE37" s="14"/>
      <c r="AF37" s="13">
        <v>1</v>
      </c>
      <c r="AG37" s="8"/>
      <c r="AH37" s="8"/>
      <c r="AI37" s="8"/>
      <c r="AJ37" s="8"/>
      <c r="AK37" s="8">
        <v>1</v>
      </c>
      <c r="AL37" s="8"/>
      <c r="AM37" s="8"/>
      <c r="AN37" s="14"/>
      <c r="AO37" s="35">
        <f t="shared" si="0"/>
        <v>0</v>
      </c>
      <c r="AP37" s="35">
        <f t="shared" si="1"/>
        <v>3</v>
      </c>
      <c r="AQ37" s="35">
        <f t="shared" si="2"/>
        <v>2</v>
      </c>
    </row>
    <row r="38" spans="1:43" ht="15.75" thickBot="1" x14ac:dyDescent="0.3">
      <c r="A38" s="72"/>
      <c r="B38" s="21" t="s">
        <v>139</v>
      </c>
      <c r="C38" s="3">
        <v>1</v>
      </c>
      <c r="D38" s="12" t="s">
        <v>4</v>
      </c>
      <c r="E38" s="13"/>
      <c r="F38" s="8"/>
      <c r="G38" s="8"/>
      <c r="H38" s="8"/>
      <c r="I38" s="8"/>
      <c r="J38" s="8"/>
      <c r="K38" s="8"/>
      <c r="L38" s="8"/>
      <c r="M38" s="8"/>
      <c r="N38" s="8"/>
      <c r="O38" s="8"/>
      <c r="P38" s="14"/>
      <c r="Q38" s="13"/>
      <c r="R38" s="8"/>
      <c r="S38" s="8"/>
      <c r="T38" s="8"/>
      <c r="U38" s="8">
        <v>1</v>
      </c>
      <c r="V38" s="8"/>
      <c r="W38" s="8">
        <v>1</v>
      </c>
      <c r="X38" s="8"/>
      <c r="Y38" s="8"/>
      <c r="Z38" s="8"/>
      <c r="AA38" s="8"/>
      <c r="AB38" s="8"/>
      <c r="AC38" s="8"/>
      <c r="AD38" s="8"/>
      <c r="AE38" s="14"/>
      <c r="AF38" s="13"/>
      <c r="AG38" s="8">
        <v>1</v>
      </c>
      <c r="AH38" s="8"/>
      <c r="AI38" s="8"/>
      <c r="AJ38" s="8">
        <v>1</v>
      </c>
      <c r="AK38" s="8"/>
      <c r="AL38" s="8">
        <v>1</v>
      </c>
      <c r="AM38" s="8"/>
      <c r="AN38" s="14"/>
      <c r="AO38" s="35">
        <f t="shared" si="0"/>
        <v>0</v>
      </c>
      <c r="AP38" s="35">
        <f t="shared" si="1"/>
        <v>2</v>
      </c>
      <c r="AQ38" s="35">
        <f t="shared" si="2"/>
        <v>3</v>
      </c>
    </row>
    <row r="39" spans="1:43" ht="15.75" thickBot="1" x14ac:dyDescent="0.3">
      <c r="A39" s="72"/>
      <c r="B39" s="21" t="s">
        <v>140</v>
      </c>
      <c r="C39" s="3">
        <v>2</v>
      </c>
      <c r="D39" s="12" t="s">
        <v>238</v>
      </c>
      <c r="E39" s="13"/>
      <c r="F39" s="8">
        <v>1</v>
      </c>
      <c r="G39" s="8"/>
      <c r="H39" s="8"/>
      <c r="I39" s="8"/>
      <c r="J39" s="8"/>
      <c r="K39" s="8">
        <v>1</v>
      </c>
      <c r="L39" s="8"/>
      <c r="M39" s="8"/>
      <c r="N39" s="8"/>
      <c r="O39" s="8"/>
      <c r="P39" s="14"/>
      <c r="Q39" s="13"/>
      <c r="R39" s="8"/>
      <c r="S39" s="8"/>
      <c r="T39" s="8"/>
      <c r="U39" s="8">
        <v>1</v>
      </c>
      <c r="V39" s="8"/>
      <c r="W39" s="8"/>
      <c r="X39" s="8"/>
      <c r="Y39" s="8"/>
      <c r="Z39" s="8"/>
      <c r="AA39" s="8"/>
      <c r="AB39" s="8"/>
      <c r="AC39" s="8"/>
      <c r="AD39" s="8"/>
      <c r="AE39" s="14"/>
      <c r="AF39" s="13"/>
      <c r="AG39" s="8"/>
      <c r="AH39" s="8"/>
      <c r="AI39" s="8"/>
      <c r="AJ39" s="8"/>
      <c r="AK39" s="8"/>
      <c r="AL39" s="8"/>
      <c r="AM39" s="8"/>
      <c r="AN39" s="14"/>
      <c r="AO39" s="35">
        <f t="shared" ref="AO39" si="3">COUNTIF(E39:P39,1)</f>
        <v>2</v>
      </c>
      <c r="AP39" s="35">
        <f t="shared" ref="AP39" si="4">COUNTIF(Q39:AE39,1)</f>
        <v>1</v>
      </c>
      <c r="AQ39" s="35">
        <f t="shared" ref="AQ39" si="5">COUNTIF(AF39:AN39,1)</f>
        <v>0</v>
      </c>
    </row>
    <row r="40" spans="1:43" ht="15.75" thickBot="1" x14ac:dyDescent="0.3">
      <c r="A40" s="72"/>
      <c r="B40" s="21" t="s">
        <v>140</v>
      </c>
      <c r="C40" s="3">
        <v>2</v>
      </c>
      <c r="D40" s="12" t="s">
        <v>4</v>
      </c>
      <c r="E40" s="13"/>
      <c r="F40" s="8"/>
      <c r="G40" s="8"/>
      <c r="H40" s="8"/>
      <c r="I40" s="8"/>
      <c r="J40" s="8"/>
      <c r="K40" s="8"/>
      <c r="L40" s="8"/>
      <c r="M40" s="8"/>
      <c r="N40" s="8"/>
      <c r="O40" s="8"/>
      <c r="P40" s="14"/>
      <c r="Q40" s="13"/>
      <c r="R40" s="8"/>
      <c r="S40" s="8"/>
      <c r="T40" s="8"/>
      <c r="U40" s="8">
        <v>1</v>
      </c>
      <c r="V40" s="8"/>
      <c r="W40" s="8">
        <v>1</v>
      </c>
      <c r="X40" s="8"/>
      <c r="Y40" s="8"/>
      <c r="Z40" s="8"/>
      <c r="AA40" s="8"/>
      <c r="AB40" s="8"/>
      <c r="AC40" s="8"/>
      <c r="AD40" s="8"/>
      <c r="AE40" s="14"/>
      <c r="AF40" s="13"/>
      <c r="AG40" s="8">
        <v>1</v>
      </c>
      <c r="AH40" s="8"/>
      <c r="AI40" s="8"/>
      <c r="AJ40" s="8">
        <v>1</v>
      </c>
      <c r="AK40" s="8"/>
      <c r="AL40" s="8">
        <v>1</v>
      </c>
      <c r="AM40" s="8"/>
      <c r="AN40" s="14"/>
      <c r="AO40" s="35">
        <f t="shared" si="0"/>
        <v>0</v>
      </c>
      <c r="AP40" s="35">
        <f t="shared" si="1"/>
        <v>2</v>
      </c>
      <c r="AQ40" s="35">
        <f t="shared" si="2"/>
        <v>3</v>
      </c>
    </row>
    <row r="41" spans="1:43" ht="15.75" thickBot="1" x14ac:dyDescent="0.3">
      <c r="A41" s="72"/>
      <c r="B41" s="21" t="s">
        <v>141</v>
      </c>
      <c r="C41" s="3">
        <v>1</v>
      </c>
      <c r="D41" s="12" t="s">
        <v>231</v>
      </c>
      <c r="E41" s="13"/>
      <c r="F41" s="8"/>
      <c r="G41" s="8"/>
      <c r="H41" s="8"/>
      <c r="I41" s="8"/>
      <c r="J41" s="8"/>
      <c r="K41" s="8"/>
      <c r="L41" s="8"/>
      <c r="M41" s="8"/>
      <c r="N41" s="8"/>
      <c r="O41" s="8"/>
      <c r="P41" s="14"/>
      <c r="Q41" s="13"/>
      <c r="R41" s="8"/>
      <c r="S41" s="8">
        <v>1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4">
        <v>1</v>
      </c>
      <c r="AF41" s="13"/>
      <c r="AG41" s="8"/>
      <c r="AH41" s="8"/>
      <c r="AI41" s="8"/>
      <c r="AJ41" s="8"/>
      <c r="AK41" s="8"/>
      <c r="AL41" s="8"/>
      <c r="AM41" s="8"/>
      <c r="AN41" s="14"/>
      <c r="AO41" s="35">
        <f t="shared" si="0"/>
        <v>0</v>
      </c>
      <c r="AP41" s="35">
        <f t="shared" si="1"/>
        <v>2</v>
      </c>
      <c r="AQ41" s="35">
        <f t="shared" si="2"/>
        <v>0</v>
      </c>
    </row>
    <row r="42" spans="1:43" ht="15.75" thickBot="1" x14ac:dyDescent="0.3">
      <c r="A42" s="72"/>
      <c r="B42" s="21" t="s">
        <v>142</v>
      </c>
      <c r="C42" s="3">
        <v>2</v>
      </c>
      <c r="D42" s="12" t="s">
        <v>231</v>
      </c>
      <c r="E42" s="13"/>
      <c r="F42" s="8"/>
      <c r="G42" s="8"/>
      <c r="H42" s="8"/>
      <c r="I42" s="8"/>
      <c r="J42" s="8"/>
      <c r="K42" s="8"/>
      <c r="L42" s="8"/>
      <c r="M42" s="8"/>
      <c r="N42" s="8"/>
      <c r="O42" s="8"/>
      <c r="P42" s="14"/>
      <c r="Q42" s="13"/>
      <c r="R42" s="8"/>
      <c r="S42" s="8">
        <v>1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4">
        <v>1</v>
      </c>
      <c r="AF42" s="13"/>
      <c r="AG42" s="8"/>
      <c r="AH42" s="8"/>
      <c r="AI42" s="8"/>
      <c r="AJ42" s="8"/>
      <c r="AK42" s="8"/>
      <c r="AL42" s="8"/>
      <c r="AM42" s="8"/>
      <c r="AN42" s="14"/>
      <c r="AO42" s="35">
        <f t="shared" si="0"/>
        <v>0</v>
      </c>
      <c r="AP42" s="35">
        <f>COUNTIF(Q42:AE42,1)</f>
        <v>2</v>
      </c>
      <c r="AQ42" s="35">
        <f t="shared" si="2"/>
        <v>0</v>
      </c>
    </row>
    <row r="43" spans="1:43" ht="15.75" thickBot="1" x14ac:dyDescent="0.3">
      <c r="A43" s="72"/>
      <c r="B43" s="21" t="s">
        <v>143</v>
      </c>
      <c r="C43" s="3">
        <v>1</v>
      </c>
      <c r="D43" s="12" t="s">
        <v>237</v>
      </c>
      <c r="E43" s="13"/>
      <c r="F43" s="8"/>
      <c r="G43" s="8"/>
      <c r="H43" s="8"/>
      <c r="I43" s="8">
        <v>1</v>
      </c>
      <c r="J43" s="8"/>
      <c r="K43" s="8"/>
      <c r="L43" s="8"/>
      <c r="M43" s="8"/>
      <c r="N43" s="8">
        <v>1</v>
      </c>
      <c r="O43" s="8"/>
      <c r="P43" s="14"/>
      <c r="Q43" s="13"/>
      <c r="R43" s="8">
        <v>1</v>
      </c>
      <c r="S43" s="8">
        <v>1</v>
      </c>
      <c r="T43" s="8"/>
      <c r="U43" s="8"/>
      <c r="V43" s="8">
        <v>1</v>
      </c>
      <c r="W43" s="8"/>
      <c r="X43" s="8">
        <v>1</v>
      </c>
      <c r="Y43" s="8"/>
      <c r="Z43" s="8"/>
      <c r="AA43" s="8"/>
      <c r="AB43" s="8"/>
      <c r="AC43" s="8">
        <v>1</v>
      </c>
      <c r="AD43" s="8">
        <v>1</v>
      </c>
      <c r="AE43" s="14"/>
      <c r="AF43" s="13"/>
      <c r="AG43" s="8"/>
      <c r="AH43" s="8"/>
      <c r="AI43" s="8"/>
      <c r="AJ43" s="8"/>
      <c r="AK43" s="8"/>
      <c r="AL43" s="8"/>
      <c r="AM43" s="8"/>
      <c r="AN43" s="14"/>
      <c r="AO43" s="35">
        <f t="shared" si="0"/>
        <v>2</v>
      </c>
      <c r="AP43" s="35">
        <f t="shared" si="1"/>
        <v>6</v>
      </c>
      <c r="AQ43" s="35">
        <f t="shared" si="2"/>
        <v>0</v>
      </c>
    </row>
    <row r="44" spans="1:43" ht="15.75" thickBot="1" x14ac:dyDescent="0.3">
      <c r="A44" s="72"/>
      <c r="B44" s="21" t="s">
        <v>144</v>
      </c>
      <c r="C44" s="3">
        <v>2</v>
      </c>
      <c r="D44" s="12" t="s">
        <v>237</v>
      </c>
      <c r="E44" s="13"/>
      <c r="F44" s="8"/>
      <c r="G44" s="8"/>
      <c r="H44" s="8"/>
      <c r="I44" s="8"/>
      <c r="J44" s="8"/>
      <c r="K44" s="8"/>
      <c r="L44" s="8"/>
      <c r="M44" s="8"/>
      <c r="N44" s="8"/>
      <c r="O44" s="8">
        <v>1</v>
      </c>
      <c r="P44" s="14"/>
      <c r="Q44" s="13"/>
      <c r="R44" s="8">
        <v>1</v>
      </c>
      <c r="S44" s="8">
        <v>1</v>
      </c>
      <c r="T44" s="8"/>
      <c r="U44" s="8"/>
      <c r="V44" s="8">
        <v>1</v>
      </c>
      <c r="W44" s="8"/>
      <c r="X44" s="8">
        <v>1</v>
      </c>
      <c r="Y44" s="8"/>
      <c r="Z44" s="8"/>
      <c r="AA44" s="8"/>
      <c r="AB44" s="8"/>
      <c r="AC44" s="8">
        <v>1</v>
      </c>
      <c r="AD44" s="8">
        <v>1</v>
      </c>
      <c r="AE44" s="14"/>
      <c r="AF44" s="13"/>
      <c r="AG44" s="8"/>
      <c r="AH44" s="8"/>
      <c r="AI44" s="8"/>
      <c r="AJ44" s="8"/>
      <c r="AK44" s="8"/>
      <c r="AL44" s="8"/>
      <c r="AM44" s="8"/>
      <c r="AN44" s="14"/>
      <c r="AO44" s="35">
        <f t="shared" si="0"/>
        <v>1</v>
      </c>
      <c r="AP44" s="35">
        <f t="shared" si="1"/>
        <v>6</v>
      </c>
      <c r="AQ44" s="35">
        <f t="shared" si="2"/>
        <v>0</v>
      </c>
    </row>
    <row r="45" spans="1:43" ht="15.75" thickBot="1" x14ac:dyDescent="0.3">
      <c r="A45" s="4"/>
      <c r="B45" s="5" t="s">
        <v>1</v>
      </c>
      <c r="C45" s="6" t="s">
        <v>2</v>
      </c>
      <c r="D45" s="7" t="s">
        <v>3</v>
      </c>
      <c r="E45" s="17" t="s">
        <v>5</v>
      </c>
      <c r="F45" s="18" t="s">
        <v>6</v>
      </c>
      <c r="G45" s="18" t="s">
        <v>7</v>
      </c>
      <c r="H45" s="18" t="s">
        <v>8</v>
      </c>
      <c r="I45" s="18" t="s">
        <v>9</v>
      </c>
      <c r="J45" s="18" t="s">
        <v>10</v>
      </c>
      <c r="K45" s="18" t="s">
        <v>11</v>
      </c>
      <c r="L45" s="18" t="s">
        <v>12</v>
      </c>
      <c r="M45" s="18" t="s">
        <v>13</v>
      </c>
      <c r="N45" s="18" t="s">
        <v>14</v>
      </c>
      <c r="O45" s="18" t="s">
        <v>15</v>
      </c>
      <c r="P45" s="19" t="s">
        <v>16</v>
      </c>
      <c r="Q45" s="17" t="s">
        <v>51</v>
      </c>
      <c r="R45" s="18" t="s">
        <v>52</v>
      </c>
      <c r="S45" s="18" t="s">
        <v>53</v>
      </c>
      <c r="T45" s="18" t="s">
        <v>54</v>
      </c>
      <c r="U45" s="18" t="s">
        <v>55</v>
      </c>
      <c r="V45" s="18" t="s">
        <v>56</v>
      </c>
      <c r="W45" s="18" t="s">
        <v>57</v>
      </c>
      <c r="X45" s="18" t="s">
        <v>58</v>
      </c>
      <c r="Y45" s="18" t="s">
        <v>59</v>
      </c>
      <c r="Z45" s="18" t="s">
        <v>60</v>
      </c>
      <c r="AA45" s="18" t="s">
        <v>61</v>
      </c>
      <c r="AB45" s="18" t="s">
        <v>62</v>
      </c>
      <c r="AC45" s="18" t="s">
        <v>63</v>
      </c>
      <c r="AD45" s="18" t="s">
        <v>64</v>
      </c>
      <c r="AE45" s="19" t="s">
        <v>124</v>
      </c>
      <c r="AF45" s="17" t="s">
        <v>66</v>
      </c>
      <c r="AG45" s="18" t="s">
        <v>67</v>
      </c>
      <c r="AH45" s="18" t="s">
        <v>68</v>
      </c>
      <c r="AI45" s="18" t="s">
        <v>69</v>
      </c>
      <c r="AJ45" s="18" t="s">
        <v>70</v>
      </c>
      <c r="AK45" s="18" t="s">
        <v>71</v>
      </c>
      <c r="AL45" s="18" t="s">
        <v>72</v>
      </c>
      <c r="AM45" s="18" t="s">
        <v>73</v>
      </c>
      <c r="AN45" s="19" t="s">
        <v>74</v>
      </c>
      <c r="AO45" s="34" t="s">
        <v>0</v>
      </c>
      <c r="AP45" s="34" t="s">
        <v>157</v>
      </c>
      <c r="AQ45" s="34" t="s">
        <v>158</v>
      </c>
    </row>
    <row r="46" spans="1:43" ht="15.75" thickBot="1" x14ac:dyDescent="0.3">
      <c r="A46" s="73" t="s">
        <v>241</v>
      </c>
      <c r="B46" s="28" t="s">
        <v>145</v>
      </c>
      <c r="C46" s="29">
        <v>3</v>
      </c>
      <c r="D46" s="12" t="s">
        <v>236</v>
      </c>
      <c r="E46" s="15"/>
      <c r="F46" s="11"/>
      <c r="G46" s="11"/>
      <c r="H46" s="11"/>
      <c r="I46" s="11"/>
      <c r="J46" s="11"/>
      <c r="K46" s="11"/>
      <c r="L46" s="11">
        <v>1</v>
      </c>
      <c r="M46" s="11"/>
      <c r="N46" s="11"/>
      <c r="O46" s="11">
        <v>1</v>
      </c>
      <c r="P46" s="16">
        <v>1</v>
      </c>
      <c r="Q46" s="15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6"/>
      <c r="AF46" s="15"/>
      <c r="AG46" s="11"/>
      <c r="AH46" s="11">
        <v>1</v>
      </c>
      <c r="AI46" s="11"/>
      <c r="AJ46" s="11"/>
      <c r="AK46" s="11"/>
      <c r="AL46" s="11"/>
      <c r="AM46" s="11"/>
      <c r="AN46" s="16"/>
      <c r="AO46" s="35">
        <f t="shared" ref="AO46" si="6">COUNTIF(E46:P46,1)</f>
        <v>3</v>
      </c>
      <c r="AP46" s="35">
        <f t="shared" ref="AP46" si="7">COUNTIF(Q46:AE46,1)</f>
        <v>0</v>
      </c>
      <c r="AQ46" s="35">
        <f t="shared" ref="AQ46" si="8">COUNTIF(AF46:AN46,1)</f>
        <v>1</v>
      </c>
    </row>
    <row r="47" spans="1:43" ht="15.75" thickBot="1" x14ac:dyDescent="0.3">
      <c r="A47" s="74"/>
      <c r="B47" s="28" t="s">
        <v>145</v>
      </c>
      <c r="C47" s="29">
        <v>3</v>
      </c>
      <c r="D47" s="30" t="s">
        <v>238</v>
      </c>
      <c r="E47" s="15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6"/>
      <c r="Q47" s="15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6"/>
      <c r="AF47" s="15"/>
      <c r="AG47" s="11"/>
      <c r="AH47" s="11">
        <v>1</v>
      </c>
      <c r="AI47" s="11"/>
      <c r="AJ47" s="11"/>
      <c r="AK47" s="11"/>
      <c r="AL47" s="11"/>
      <c r="AM47" s="11"/>
      <c r="AN47" s="16"/>
      <c r="AO47" s="35">
        <f t="shared" si="0"/>
        <v>0</v>
      </c>
      <c r="AP47" s="35">
        <f t="shared" si="1"/>
        <v>0</v>
      </c>
      <c r="AQ47" s="35">
        <f t="shared" si="2"/>
        <v>1</v>
      </c>
    </row>
    <row r="48" spans="1:43" ht="15.75" thickBot="1" x14ac:dyDescent="0.3">
      <c r="A48" s="74"/>
      <c r="B48" s="21" t="s">
        <v>146</v>
      </c>
      <c r="C48" s="31">
        <v>4</v>
      </c>
      <c r="D48" s="12" t="s">
        <v>236</v>
      </c>
      <c r="E48" s="13"/>
      <c r="F48" s="8"/>
      <c r="G48" s="8"/>
      <c r="H48" s="8"/>
      <c r="I48" s="8"/>
      <c r="J48" s="8"/>
      <c r="K48" s="8"/>
      <c r="L48" s="8">
        <v>1</v>
      </c>
      <c r="M48" s="8"/>
      <c r="N48" s="8"/>
      <c r="O48" s="8"/>
      <c r="P48" s="14"/>
      <c r="Q48" s="13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14"/>
      <c r="AF48" s="13"/>
      <c r="AG48" s="8"/>
      <c r="AH48" s="8"/>
      <c r="AI48" s="8"/>
      <c r="AJ48" s="8"/>
      <c r="AK48" s="8"/>
      <c r="AL48" s="8"/>
      <c r="AM48" s="8"/>
      <c r="AN48" s="14"/>
      <c r="AO48" s="35">
        <f t="shared" si="0"/>
        <v>1</v>
      </c>
      <c r="AP48" s="35">
        <f t="shared" si="1"/>
        <v>0</v>
      </c>
      <c r="AQ48" s="35">
        <f t="shared" si="2"/>
        <v>0</v>
      </c>
    </row>
    <row r="49" spans="1:43" ht="15.75" thickBot="1" x14ac:dyDescent="0.3">
      <c r="A49" s="74"/>
      <c r="B49" s="21" t="s">
        <v>146</v>
      </c>
      <c r="C49" s="31">
        <v>4</v>
      </c>
      <c r="D49" s="32" t="s">
        <v>238</v>
      </c>
      <c r="E49" s="13"/>
      <c r="F49" s="8"/>
      <c r="G49" s="8"/>
      <c r="H49" s="8"/>
      <c r="I49" s="8"/>
      <c r="J49" s="8">
        <v>1</v>
      </c>
      <c r="K49" s="8"/>
      <c r="L49" s="8"/>
      <c r="M49" s="8">
        <v>1</v>
      </c>
      <c r="N49" s="8"/>
      <c r="O49" s="8"/>
      <c r="P49" s="14"/>
      <c r="Q49" s="13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4"/>
      <c r="AF49" s="13"/>
      <c r="AG49" s="8"/>
      <c r="AH49" s="8"/>
      <c r="AI49" s="8">
        <v>1</v>
      </c>
      <c r="AJ49" s="8"/>
      <c r="AK49" s="8"/>
      <c r="AL49" s="8"/>
      <c r="AM49" s="8">
        <v>1</v>
      </c>
      <c r="AN49" s="14"/>
      <c r="AO49" s="35">
        <f t="shared" si="0"/>
        <v>2</v>
      </c>
      <c r="AP49" s="35">
        <f t="shared" si="1"/>
        <v>0</v>
      </c>
      <c r="AQ49" s="35">
        <f t="shared" si="2"/>
        <v>2</v>
      </c>
    </row>
    <row r="50" spans="1:43" ht="15.75" thickBot="1" x14ac:dyDescent="0.3">
      <c r="A50" s="74"/>
      <c r="B50" s="21" t="s">
        <v>147</v>
      </c>
      <c r="C50" s="31">
        <v>3</v>
      </c>
      <c r="D50" s="12" t="s">
        <v>236</v>
      </c>
      <c r="E50" s="13"/>
      <c r="F50" s="8"/>
      <c r="G50" s="8"/>
      <c r="H50" s="8">
        <v>1</v>
      </c>
      <c r="I50" s="8"/>
      <c r="J50" s="8"/>
      <c r="K50" s="8"/>
      <c r="L50" s="8">
        <v>1</v>
      </c>
      <c r="M50" s="8"/>
      <c r="N50" s="8"/>
      <c r="O50" s="8">
        <v>1</v>
      </c>
      <c r="P50" s="14"/>
      <c r="Q50" s="13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4"/>
      <c r="AF50" s="13"/>
      <c r="AG50" s="8"/>
      <c r="AH50" s="8">
        <v>1</v>
      </c>
      <c r="AI50" s="8">
        <v>1</v>
      </c>
      <c r="AJ50" s="8"/>
      <c r="AK50" s="8"/>
      <c r="AL50" s="8"/>
      <c r="AM50" s="8">
        <v>1</v>
      </c>
      <c r="AN50" s="14"/>
      <c r="AO50" s="35">
        <f t="shared" ref="AO50" si="9">COUNTIF(E50:P50,1)</f>
        <v>3</v>
      </c>
      <c r="AP50" s="35">
        <f t="shared" ref="AP50" si="10">COUNTIF(Q50:AE50,1)</f>
        <v>0</v>
      </c>
      <c r="AQ50" s="35">
        <f t="shared" ref="AQ50" si="11">COUNTIF(AF50:AN50,1)</f>
        <v>3</v>
      </c>
    </row>
    <row r="51" spans="1:43" ht="15.75" thickBot="1" x14ac:dyDescent="0.3">
      <c r="A51" s="74"/>
      <c r="B51" s="21" t="s">
        <v>147</v>
      </c>
      <c r="C51" s="31">
        <v>3</v>
      </c>
      <c r="D51" s="32" t="s">
        <v>238</v>
      </c>
      <c r="E51" s="13"/>
      <c r="F51" s="8"/>
      <c r="G51" s="8"/>
      <c r="H51" s="8"/>
      <c r="I51" s="8"/>
      <c r="J51" s="8"/>
      <c r="K51" s="8"/>
      <c r="L51" s="8"/>
      <c r="M51" s="8"/>
      <c r="N51" s="8"/>
      <c r="O51" s="8"/>
      <c r="P51" s="14"/>
      <c r="Q51" s="13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14"/>
      <c r="AF51" s="13"/>
      <c r="AG51" s="8"/>
      <c r="AH51" s="8">
        <v>1</v>
      </c>
      <c r="AI51" s="8">
        <v>1</v>
      </c>
      <c r="AJ51" s="8"/>
      <c r="AK51" s="8"/>
      <c r="AL51" s="8"/>
      <c r="AM51" s="8">
        <v>1</v>
      </c>
      <c r="AN51" s="14"/>
      <c r="AO51" s="35">
        <f t="shared" si="0"/>
        <v>0</v>
      </c>
      <c r="AP51" s="35">
        <f t="shared" si="1"/>
        <v>0</v>
      </c>
      <c r="AQ51" s="35">
        <f t="shared" si="2"/>
        <v>3</v>
      </c>
    </row>
    <row r="52" spans="1:43" ht="15.75" thickBot="1" x14ac:dyDescent="0.3">
      <c r="A52" s="74"/>
      <c r="B52" s="21" t="s">
        <v>148</v>
      </c>
      <c r="C52" s="31">
        <v>4</v>
      </c>
      <c r="D52" s="12" t="s">
        <v>236</v>
      </c>
      <c r="E52" s="13">
        <v>1</v>
      </c>
      <c r="F52" s="8">
        <v>1</v>
      </c>
      <c r="G52" s="8"/>
      <c r="H52" s="8"/>
      <c r="I52" s="8"/>
      <c r="J52" s="8"/>
      <c r="K52" s="8">
        <v>1</v>
      </c>
      <c r="L52" s="8"/>
      <c r="M52" s="8"/>
      <c r="N52" s="8"/>
      <c r="O52" s="8"/>
      <c r="P52" s="14"/>
      <c r="Q52" s="13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14"/>
      <c r="AF52" s="13"/>
      <c r="AG52" s="8"/>
      <c r="AH52" s="8"/>
      <c r="AI52" s="8"/>
      <c r="AJ52" s="8"/>
      <c r="AK52" s="8"/>
      <c r="AL52" s="8"/>
      <c r="AM52" s="8"/>
      <c r="AN52" s="14"/>
      <c r="AO52" s="35">
        <f t="shared" si="0"/>
        <v>3</v>
      </c>
      <c r="AP52" s="35">
        <f t="shared" si="1"/>
        <v>0</v>
      </c>
      <c r="AQ52" s="35">
        <f t="shared" si="2"/>
        <v>0</v>
      </c>
    </row>
    <row r="53" spans="1:43" ht="15.75" thickBot="1" x14ac:dyDescent="0.3">
      <c r="A53" s="74"/>
      <c r="B53" s="21" t="s">
        <v>148</v>
      </c>
      <c r="C53" s="31">
        <v>4</v>
      </c>
      <c r="D53" s="32" t="s">
        <v>4</v>
      </c>
      <c r="E53" s="13"/>
      <c r="F53" s="8"/>
      <c r="G53" s="8"/>
      <c r="H53" s="8"/>
      <c r="I53" s="8"/>
      <c r="J53" s="8"/>
      <c r="K53" s="8"/>
      <c r="L53" s="8"/>
      <c r="M53" s="8"/>
      <c r="N53" s="8"/>
      <c r="O53" s="8"/>
      <c r="P53" s="14"/>
      <c r="Q53" s="13"/>
      <c r="R53" s="8">
        <v>1</v>
      </c>
      <c r="S53" s="8"/>
      <c r="T53" s="8"/>
      <c r="U53" s="8"/>
      <c r="V53" s="8"/>
      <c r="W53" s="8"/>
      <c r="X53" s="8"/>
      <c r="Y53" s="8"/>
      <c r="Z53" s="8"/>
      <c r="AA53" s="8"/>
      <c r="AB53" s="8">
        <v>1</v>
      </c>
      <c r="AC53" s="8"/>
      <c r="AD53" s="8"/>
      <c r="AE53" s="14"/>
      <c r="AF53" s="13"/>
      <c r="AG53" s="8">
        <v>1</v>
      </c>
      <c r="AH53" s="8"/>
      <c r="AI53" s="8"/>
      <c r="AJ53" s="8">
        <v>1</v>
      </c>
      <c r="AK53" s="8"/>
      <c r="AL53" s="8">
        <v>1</v>
      </c>
      <c r="AM53" s="8"/>
      <c r="AN53" s="14"/>
      <c r="AO53" s="35">
        <f t="shared" si="0"/>
        <v>0</v>
      </c>
      <c r="AP53" s="35">
        <f t="shared" si="1"/>
        <v>2</v>
      </c>
      <c r="AQ53" s="35">
        <f t="shared" si="2"/>
        <v>3</v>
      </c>
    </row>
    <row r="54" spans="1:43" ht="15.75" thickBot="1" x14ac:dyDescent="0.3">
      <c r="A54" s="74"/>
      <c r="B54" s="21" t="s">
        <v>149</v>
      </c>
      <c r="C54" s="31">
        <v>4</v>
      </c>
      <c r="D54" s="12" t="s">
        <v>236</v>
      </c>
      <c r="E54" s="13"/>
      <c r="F54" s="8"/>
      <c r="G54" s="8"/>
      <c r="H54" s="8"/>
      <c r="I54" s="8"/>
      <c r="J54" s="8"/>
      <c r="K54" s="8">
        <v>1</v>
      </c>
      <c r="L54" s="8"/>
      <c r="M54" s="8">
        <v>1</v>
      </c>
      <c r="N54" s="8"/>
      <c r="O54" s="8"/>
      <c r="P54" s="14"/>
      <c r="Q54" s="13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14"/>
      <c r="AF54" s="13"/>
      <c r="AG54" s="8"/>
      <c r="AH54" s="8"/>
      <c r="AI54" s="8"/>
      <c r="AJ54" s="8"/>
      <c r="AK54" s="8"/>
      <c r="AL54" s="8"/>
      <c r="AM54" s="8"/>
      <c r="AN54" s="14"/>
      <c r="AO54" s="35">
        <f t="shared" si="0"/>
        <v>2</v>
      </c>
      <c r="AP54" s="35">
        <f t="shared" si="1"/>
        <v>0</v>
      </c>
      <c r="AQ54" s="35">
        <f t="shared" si="2"/>
        <v>0</v>
      </c>
    </row>
    <row r="55" spans="1:43" ht="15.75" thickBot="1" x14ac:dyDescent="0.3">
      <c r="A55" s="74"/>
      <c r="B55" s="21" t="s">
        <v>149</v>
      </c>
      <c r="C55" s="31">
        <v>4</v>
      </c>
      <c r="D55" s="32" t="s">
        <v>238</v>
      </c>
      <c r="E55" s="13"/>
      <c r="F55" s="8"/>
      <c r="G55" s="8"/>
      <c r="H55" s="8"/>
      <c r="I55" s="8"/>
      <c r="J55" s="8"/>
      <c r="K55" s="8"/>
      <c r="L55" s="8"/>
      <c r="M55" s="8"/>
      <c r="N55" s="8"/>
      <c r="O55" s="8"/>
      <c r="P55" s="14"/>
      <c r="Q55" s="13"/>
      <c r="R55" s="8"/>
      <c r="S55" s="8"/>
      <c r="T55" s="8"/>
      <c r="U55" s="8">
        <v>1</v>
      </c>
      <c r="V55" s="8"/>
      <c r="W55" s="8"/>
      <c r="X55" s="8"/>
      <c r="Y55" s="8"/>
      <c r="Z55" s="8"/>
      <c r="AA55" s="8"/>
      <c r="AB55" s="8"/>
      <c r="AC55" s="8"/>
      <c r="AD55" s="8"/>
      <c r="AE55" s="14"/>
      <c r="AF55" s="13"/>
      <c r="AG55" s="8"/>
      <c r="AH55" s="8"/>
      <c r="AI55" s="8"/>
      <c r="AJ55" s="8"/>
      <c r="AK55" s="8"/>
      <c r="AL55" s="8"/>
      <c r="AM55" s="8"/>
      <c r="AN55" s="14"/>
      <c r="AO55" s="35">
        <f t="shared" si="0"/>
        <v>0</v>
      </c>
      <c r="AP55" s="35">
        <f t="shared" si="1"/>
        <v>1</v>
      </c>
      <c r="AQ55" s="35">
        <f t="shared" si="2"/>
        <v>0</v>
      </c>
    </row>
    <row r="56" spans="1:43" ht="15.75" thickBot="1" x14ac:dyDescent="0.3">
      <c r="A56" s="74"/>
      <c r="B56" s="21" t="s">
        <v>150</v>
      </c>
      <c r="C56" s="31">
        <v>3</v>
      </c>
      <c r="D56" s="12" t="s">
        <v>236</v>
      </c>
      <c r="E56" s="13"/>
      <c r="F56" s="8">
        <v>1</v>
      </c>
      <c r="G56" s="8"/>
      <c r="H56" s="8"/>
      <c r="I56" s="8"/>
      <c r="J56" s="8">
        <v>1</v>
      </c>
      <c r="K56" s="8"/>
      <c r="L56" s="8"/>
      <c r="M56" s="8"/>
      <c r="N56" s="8"/>
      <c r="O56" s="8"/>
      <c r="P56" s="14"/>
      <c r="Q56" s="13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14"/>
      <c r="AF56" s="13"/>
      <c r="AG56" s="8"/>
      <c r="AH56" s="8"/>
      <c r="AI56" s="8"/>
      <c r="AJ56" s="8"/>
      <c r="AK56" s="8"/>
      <c r="AL56" s="8"/>
      <c r="AM56" s="8"/>
      <c r="AN56" s="14"/>
      <c r="AO56" s="35">
        <f t="shared" si="0"/>
        <v>2</v>
      </c>
      <c r="AP56" s="35">
        <f t="shared" si="1"/>
        <v>0</v>
      </c>
      <c r="AQ56" s="35">
        <f t="shared" si="2"/>
        <v>0</v>
      </c>
    </row>
    <row r="57" spans="1:43" ht="15.75" thickBot="1" x14ac:dyDescent="0.3">
      <c r="A57" s="74"/>
      <c r="B57" s="21" t="s">
        <v>150</v>
      </c>
      <c r="C57" s="31">
        <v>3</v>
      </c>
      <c r="D57" s="32" t="s">
        <v>238</v>
      </c>
      <c r="E57" s="13"/>
      <c r="F57" s="8"/>
      <c r="G57" s="8"/>
      <c r="H57" s="8"/>
      <c r="I57" s="8"/>
      <c r="J57" s="8"/>
      <c r="K57" s="8"/>
      <c r="L57" s="8"/>
      <c r="M57" s="8"/>
      <c r="N57" s="8"/>
      <c r="O57" s="8"/>
      <c r="P57" s="14"/>
      <c r="Q57" s="13"/>
      <c r="R57" s="8"/>
      <c r="S57" s="8"/>
      <c r="T57" s="8"/>
      <c r="U57" s="8">
        <v>1</v>
      </c>
      <c r="V57" s="8"/>
      <c r="W57" s="8"/>
      <c r="X57" s="8"/>
      <c r="Y57" s="8"/>
      <c r="Z57" s="8">
        <v>1</v>
      </c>
      <c r="AA57" s="8">
        <v>1</v>
      </c>
      <c r="AB57" s="8">
        <v>1</v>
      </c>
      <c r="AC57" s="8"/>
      <c r="AD57" s="8"/>
      <c r="AE57" s="14"/>
      <c r="AF57" s="13"/>
      <c r="AG57" s="8"/>
      <c r="AH57" s="8"/>
      <c r="AI57" s="8"/>
      <c r="AJ57" s="8"/>
      <c r="AK57" s="8"/>
      <c r="AL57" s="8"/>
      <c r="AM57" s="8"/>
      <c r="AN57" s="14"/>
      <c r="AO57" s="35">
        <f t="shared" si="0"/>
        <v>0</v>
      </c>
      <c r="AP57" s="35">
        <f t="shared" si="1"/>
        <v>4</v>
      </c>
      <c r="AQ57" s="35">
        <f t="shared" si="2"/>
        <v>0</v>
      </c>
    </row>
    <row r="58" spans="1:43" ht="15.75" thickBot="1" x14ac:dyDescent="0.3">
      <c r="A58" s="74"/>
      <c r="B58" s="21" t="s">
        <v>150</v>
      </c>
      <c r="C58" s="31">
        <v>3</v>
      </c>
      <c r="D58" s="32" t="s">
        <v>4</v>
      </c>
      <c r="E58" s="13"/>
      <c r="F58" s="8"/>
      <c r="G58" s="8"/>
      <c r="H58" s="8"/>
      <c r="I58" s="8"/>
      <c r="J58" s="8"/>
      <c r="K58" s="8"/>
      <c r="L58" s="8"/>
      <c r="M58" s="8"/>
      <c r="N58" s="8"/>
      <c r="O58" s="8"/>
      <c r="P58" s="14"/>
      <c r="Q58" s="13"/>
      <c r="R58" s="8"/>
      <c r="S58" s="8"/>
      <c r="T58" s="8"/>
      <c r="U58" s="8">
        <v>1</v>
      </c>
      <c r="V58" s="8"/>
      <c r="W58" s="8"/>
      <c r="X58" s="8"/>
      <c r="Y58" s="8"/>
      <c r="Z58" s="8"/>
      <c r="AA58" s="8"/>
      <c r="AB58" s="8"/>
      <c r="AC58" s="8"/>
      <c r="AD58" s="8"/>
      <c r="AE58" s="14"/>
      <c r="AF58" s="13"/>
      <c r="AG58" s="8">
        <v>1</v>
      </c>
      <c r="AH58" s="8"/>
      <c r="AI58" s="8"/>
      <c r="AJ58" s="8">
        <v>1</v>
      </c>
      <c r="AK58" s="8"/>
      <c r="AL58" s="8">
        <v>1</v>
      </c>
      <c r="AM58" s="8"/>
      <c r="AN58" s="14">
        <v>1</v>
      </c>
      <c r="AO58" s="35">
        <f t="shared" si="0"/>
        <v>0</v>
      </c>
      <c r="AP58" s="35">
        <f t="shared" si="1"/>
        <v>1</v>
      </c>
      <c r="AQ58" s="35">
        <f t="shared" si="2"/>
        <v>4</v>
      </c>
    </row>
    <row r="59" spans="1:43" ht="15.75" thickBot="1" x14ac:dyDescent="0.3">
      <c r="A59" s="74"/>
      <c r="B59" s="21" t="s">
        <v>151</v>
      </c>
      <c r="C59" s="31">
        <v>3</v>
      </c>
      <c r="D59" s="12" t="s">
        <v>236</v>
      </c>
      <c r="E59" s="13"/>
      <c r="F59" s="8"/>
      <c r="G59" s="8"/>
      <c r="H59" s="8"/>
      <c r="I59" s="8"/>
      <c r="J59" s="8">
        <v>1</v>
      </c>
      <c r="K59" s="8"/>
      <c r="L59" s="8"/>
      <c r="M59" s="8"/>
      <c r="N59" s="8"/>
      <c r="O59" s="8"/>
      <c r="P59" s="14"/>
      <c r="Q59" s="13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14"/>
      <c r="AF59" s="13"/>
      <c r="AG59" s="8"/>
      <c r="AH59" s="8"/>
      <c r="AI59" s="8"/>
      <c r="AJ59" s="8"/>
      <c r="AK59" s="8"/>
      <c r="AL59" s="8"/>
      <c r="AM59" s="8"/>
      <c r="AN59" s="14"/>
      <c r="AO59" s="35">
        <f t="shared" si="0"/>
        <v>1</v>
      </c>
      <c r="AP59" s="35">
        <f t="shared" si="1"/>
        <v>0</v>
      </c>
      <c r="AQ59" s="35">
        <f t="shared" si="2"/>
        <v>0</v>
      </c>
    </row>
    <row r="60" spans="1:43" ht="15.75" thickBot="1" x14ac:dyDescent="0.3">
      <c r="A60" s="74"/>
      <c r="B60" s="21" t="s">
        <v>151</v>
      </c>
      <c r="C60" s="31">
        <v>3</v>
      </c>
      <c r="D60" s="32" t="s">
        <v>238</v>
      </c>
      <c r="E60" s="13"/>
      <c r="F60" s="8"/>
      <c r="G60" s="8"/>
      <c r="H60" s="8"/>
      <c r="I60" s="8"/>
      <c r="J60" s="8"/>
      <c r="K60" s="8"/>
      <c r="L60" s="8"/>
      <c r="M60" s="8"/>
      <c r="N60" s="8"/>
      <c r="O60" s="8"/>
      <c r="P60" s="14"/>
      <c r="Q60" s="13"/>
      <c r="R60" s="8"/>
      <c r="S60" s="8"/>
      <c r="T60" s="8"/>
      <c r="U60" s="8">
        <v>1</v>
      </c>
      <c r="V60" s="8"/>
      <c r="W60" s="8"/>
      <c r="X60" s="8"/>
      <c r="Y60" s="8"/>
      <c r="Z60" s="8">
        <v>1</v>
      </c>
      <c r="AA60" s="8">
        <v>1</v>
      </c>
      <c r="AB60" s="8">
        <v>1</v>
      </c>
      <c r="AC60" s="8"/>
      <c r="AD60" s="8"/>
      <c r="AE60" s="14"/>
      <c r="AF60" s="13"/>
      <c r="AG60" s="8"/>
      <c r="AH60" s="8"/>
      <c r="AI60" s="8"/>
      <c r="AJ60" s="8"/>
      <c r="AK60" s="8"/>
      <c r="AL60" s="8"/>
      <c r="AM60" s="8"/>
      <c r="AN60" s="14"/>
      <c r="AO60" s="35">
        <f t="shared" si="0"/>
        <v>0</v>
      </c>
      <c r="AP60" s="35">
        <f t="shared" si="1"/>
        <v>4</v>
      </c>
      <c r="AQ60" s="35">
        <f t="shared" si="2"/>
        <v>0</v>
      </c>
    </row>
    <row r="61" spans="1:43" ht="15.75" thickBot="1" x14ac:dyDescent="0.3">
      <c r="A61" s="74"/>
      <c r="B61" s="21" t="s">
        <v>152</v>
      </c>
      <c r="C61" s="31">
        <v>4</v>
      </c>
      <c r="D61" s="12" t="s">
        <v>236</v>
      </c>
      <c r="E61" s="13"/>
      <c r="F61" s="8"/>
      <c r="G61" s="8">
        <v>1</v>
      </c>
      <c r="H61" s="8"/>
      <c r="I61" s="8"/>
      <c r="J61" s="8"/>
      <c r="K61" s="8">
        <v>1</v>
      </c>
      <c r="L61" s="8"/>
      <c r="M61" s="8"/>
      <c r="N61" s="8"/>
      <c r="O61" s="8"/>
      <c r="P61" s="14"/>
      <c r="Q61" s="13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14"/>
      <c r="AF61" s="13"/>
      <c r="AG61" s="8"/>
      <c r="AH61" s="8"/>
      <c r="AI61" s="8"/>
      <c r="AJ61" s="8"/>
      <c r="AK61" s="8"/>
      <c r="AL61" s="8"/>
      <c r="AM61" s="8"/>
      <c r="AN61" s="14"/>
      <c r="AO61" s="35">
        <f t="shared" si="0"/>
        <v>2</v>
      </c>
      <c r="AP61" s="35">
        <f t="shared" si="1"/>
        <v>0</v>
      </c>
      <c r="AQ61" s="35">
        <f t="shared" si="2"/>
        <v>0</v>
      </c>
    </row>
    <row r="62" spans="1:43" ht="15.75" thickBot="1" x14ac:dyDescent="0.3">
      <c r="A62" s="74"/>
      <c r="B62" s="21" t="s">
        <v>152</v>
      </c>
      <c r="C62" s="31">
        <v>4</v>
      </c>
      <c r="D62" s="32" t="s">
        <v>238</v>
      </c>
      <c r="E62" s="13"/>
      <c r="F62" s="8"/>
      <c r="G62" s="8"/>
      <c r="H62" s="8"/>
      <c r="I62" s="8"/>
      <c r="J62" s="8"/>
      <c r="K62" s="8"/>
      <c r="L62" s="8"/>
      <c r="M62" s="8"/>
      <c r="N62" s="8"/>
      <c r="O62" s="8"/>
      <c r="P62" s="14"/>
      <c r="Q62" s="13"/>
      <c r="R62" s="8"/>
      <c r="S62" s="8"/>
      <c r="T62" s="8"/>
      <c r="U62" s="8"/>
      <c r="V62" s="8"/>
      <c r="W62" s="8"/>
      <c r="X62" s="8">
        <v>1</v>
      </c>
      <c r="Y62" s="8"/>
      <c r="Z62" s="8"/>
      <c r="AA62" s="8"/>
      <c r="AB62" s="8"/>
      <c r="AC62" s="8"/>
      <c r="AD62" s="8"/>
      <c r="AE62" s="14"/>
      <c r="AF62" s="13"/>
      <c r="AG62" s="8"/>
      <c r="AH62" s="8"/>
      <c r="AI62" s="8"/>
      <c r="AJ62" s="8"/>
      <c r="AK62" s="8"/>
      <c r="AL62" s="8"/>
      <c r="AM62" s="8"/>
      <c r="AN62" s="14"/>
      <c r="AO62" s="35">
        <f t="shared" si="0"/>
        <v>0</v>
      </c>
      <c r="AP62" s="35">
        <f t="shared" si="1"/>
        <v>1</v>
      </c>
      <c r="AQ62" s="35">
        <f t="shared" si="2"/>
        <v>0</v>
      </c>
    </row>
    <row r="63" spans="1:43" s="25" customFormat="1" ht="15.75" thickBot="1" x14ac:dyDescent="0.3">
      <c r="A63" s="74"/>
      <c r="B63" s="21" t="s">
        <v>153</v>
      </c>
      <c r="C63" s="31">
        <v>3</v>
      </c>
      <c r="D63" s="12" t="s">
        <v>236</v>
      </c>
      <c r="E63" s="22"/>
      <c r="F63" s="23"/>
      <c r="G63" s="23">
        <v>1</v>
      </c>
      <c r="H63" s="23"/>
      <c r="I63" s="23"/>
      <c r="J63" s="23"/>
      <c r="K63" s="23"/>
      <c r="L63" s="23"/>
      <c r="M63" s="23"/>
      <c r="N63" s="23"/>
      <c r="O63" s="23"/>
      <c r="P63" s="24"/>
      <c r="Q63" s="2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4"/>
      <c r="AF63" s="22"/>
      <c r="AG63" s="23"/>
      <c r="AH63" s="23"/>
      <c r="AI63" s="23"/>
      <c r="AJ63" s="23"/>
      <c r="AK63" s="23"/>
      <c r="AL63" s="23"/>
      <c r="AM63" s="23"/>
      <c r="AN63" s="24"/>
      <c r="AO63" s="35">
        <f t="shared" ref="AO63" si="12">COUNTIF(E63:P63,1)</f>
        <v>1</v>
      </c>
      <c r="AP63" s="35">
        <f t="shared" ref="AP63" si="13">COUNTIF(Q63:AE63,1)</f>
        <v>0</v>
      </c>
      <c r="AQ63" s="35">
        <f t="shared" ref="AQ63" si="14">COUNTIF(AF63:AN63,1)</f>
        <v>0</v>
      </c>
    </row>
    <row r="64" spans="1:43" s="25" customFormat="1" ht="15.75" thickBot="1" x14ac:dyDescent="0.3">
      <c r="A64" s="74"/>
      <c r="B64" s="21" t="s">
        <v>153</v>
      </c>
      <c r="C64" s="31">
        <v>3</v>
      </c>
      <c r="D64" s="32" t="s">
        <v>238</v>
      </c>
      <c r="E64" s="2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4"/>
      <c r="Q64" s="22"/>
      <c r="R64" s="23"/>
      <c r="S64" s="23"/>
      <c r="T64" s="23"/>
      <c r="U64" s="23">
        <v>1</v>
      </c>
      <c r="V64" s="23"/>
      <c r="W64" s="23"/>
      <c r="X64" s="23"/>
      <c r="Y64" s="23"/>
      <c r="Z64" s="23"/>
      <c r="AA64" s="23"/>
      <c r="AB64" s="23"/>
      <c r="AC64" s="23"/>
      <c r="AD64" s="23"/>
      <c r="AE64" s="24"/>
      <c r="AF64" s="22"/>
      <c r="AG64" s="23"/>
      <c r="AH64" s="23"/>
      <c r="AI64" s="23"/>
      <c r="AJ64" s="23"/>
      <c r="AK64" s="23"/>
      <c r="AL64" s="23"/>
      <c r="AM64" s="23"/>
      <c r="AN64" s="24"/>
      <c r="AO64" s="35">
        <f t="shared" si="0"/>
        <v>0</v>
      </c>
      <c r="AP64" s="35">
        <f t="shared" si="1"/>
        <v>1</v>
      </c>
      <c r="AQ64" s="35">
        <f t="shared" si="2"/>
        <v>0</v>
      </c>
    </row>
    <row r="65" spans="1:43" ht="15.75" thickBot="1" x14ac:dyDescent="0.3">
      <c r="A65" s="74"/>
      <c r="B65" s="21" t="s">
        <v>154</v>
      </c>
      <c r="C65" s="31">
        <v>3</v>
      </c>
      <c r="D65" s="32" t="s">
        <v>238</v>
      </c>
      <c r="E65" s="13"/>
      <c r="F65" s="8"/>
      <c r="G65" s="8"/>
      <c r="H65" s="8"/>
      <c r="I65" s="8"/>
      <c r="J65" s="8"/>
      <c r="K65" s="8"/>
      <c r="L65" s="8"/>
      <c r="M65" s="8"/>
      <c r="N65" s="8"/>
      <c r="O65" s="8"/>
      <c r="P65" s="14"/>
      <c r="Q65" s="13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14"/>
      <c r="AF65" s="13"/>
      <c r="AG65" s="8">
        <v>1</v>
      </c>
      <c r="AH65" s="8"/>
      <c r="AI65" s="8"/>
      <c r="AJ65" s="8"/>
      <c r="AK65" s="8"/>
      <c r="AL65" s="8"/>
      <c r="AM65" s="8"/>
      <c r="AN65" s="14"/>
      <c r="AO65" s="35">
        <f t="shared" si="0"/>
        <v>0</v>
      </c>
      <c r="AP65" s="35">
        <f t="shared" si="1"/>
        <v>0</v>
      </c>
      <c r="AQ65" s="35">
        <f t="shared" si="2"/>
        <v>1</v>
      </c>
    </row>
    <row r="66" spans="1:43" ht="15.75" thickBot="1" x14ac:dyDescent="0.3">
      <c r="A66" s="74"/>
      <c r="B66" s="21" t="s">
        <v>155</v>
      </c>
      <c r="C66" s="31">
        <v>3</v>
      </c>
      <c r="D66" s="12" t="s">
        <v>237</v>
      </c>
      <c r="E66" s="13"/>
      <c r="F66" s="8"/>
      <c r="G66" s="8"/>
      <c r="H66" s="8"/>
      <c r="I66" s="8"/>
      <c r="J66" s="8"/>
      <c r="K66" s="8">
        <v>1</v>
      </c>
      <c r="L66" s="8"/>
      <c r="M66" s="8"/>
      <c r="N66" s="8">
        <v>1</v>
      </c>
      <c r="O66" s="8"/>
      <c r="P66" s="14"/>
      <c r="Q66" s="13"/>
      <c r="R66" s="8">
        <v>1</v>
      </c>
      <c r="S66" s="8">
        <v>1</v>
      </c>
      <c r="T66" s="8"/>
      <c r="U66" s="8"/>
      <c r="V66" s="8">
        <v>1</v>
      </c>
      <c r="W66" s="8"/>
      <c r="X66" s="8">
        <v>1</v>
      </c>
      <c r="Y66" s="8"/>
      <c r="Z66" s="8"/>
      <c r="AA66" s="8"/>
      <c r="AB66" s="8"/>
      <c r="AC66" s="8">
        <v>1</v>
      </c>
      <c r="AD66" s="8">
        <v>1</v>
      </c>
      <c r="AE66" s="14"/>
      <c r="AF66" s="13"/>
      <c r="AG66" s="8"/>
      <c r="AH66" s="8"/>
      <c r="AI66" s="8"/>
      <c r="AJ66" s="8"/>
      <c r="AK66" s="8"/>
      <c r="AL66" s="8"/>
      <c r="AM66" s="8"/>
      <c r="AN66" s="14"/>
      <c r="AO66" s="35">
        <f t="shared" si="0"/>
        <v>2</v>
      </c>
      <c r="AP66" s="35">
        <f t="shared" si="1"/>
        <v>6</v>
      </c>
      <c r="AQ66" s="35">
        <f t="shared" si="2"/>
        <v>0</v>
      </c>
    </row>
    <row r="67" spans="1:43" ht="15.75" thickBot="1" x14ac:dyDescent="0.3">
      <c r="A67" s="75"/>
      <c r="B67" s="21" t="s">
        <v>156</v>
      </c>
      <c r="C67" s="31">
        <v>4</v>
      </c>
      <c r="D67" s="12" t="s">
        <v>237</v>
      </c>
      <c r="E67" s="13"/>
      <c r="F67" s="8"/>
      <c r="G67" s="8"/>
      <c r="H67" s="8"/>
      <c r="I67" s="8"/>
      <c r="J67" s="8"/>
      <c r="K67" s="8">
        <v>1</v>
      </c>
      <c r="L67" s="8"/>
      <c r="M67" s="8"/>
      <c r="N67" s="8"/>
      <c r="O67" s="8">
        <v>1</v>
      </c>
      <c r="P67" s="14"/>
      <c r="Q67" s="13"/>
      <c r="R67" s="8">
        <v>1</v>
      </c>
      <c r="S67" s="8">
        <v>1</v>
      </c>
      <c r="T67" s="8"/>
      <c r="U67" s="8"/>
      <c r="V67" s="8">
        <v>1</v>
      </c>
      <c r="W67" s="8"/>
      <c r="X67" s="8">
        <v>1</v>
      </c>
      <c r="Y67" s="8"/>
      <c r="Z67" s="8"/>
      <c r="AA67" s="8"/>
      <c r="AB67" s="8"/>
      <c r="AC67" s="8">
        <v>1</v>
      </c>
      <c r="AD67" s="8">
        <v>1</v>
      </c>
      <c r="AE67" s="14"/>
      <c r="AF67" s="13"/>
      <c r="AG67" s="8"/>
      <c r="AH67" s="8"/>
      <c r="AI67" s="8"/>
      <c r="AJ67" s="8"/>
      <c r="AK67" s="8"/>
      <c r="AL67" s="8"/>
      <c r="AM67" s="8"/>
      <c r="AN67" s="14"/>
      <c r="AO67" s="35">
        <f t="shared" si="0"/>
        <v>2</v>
      </c>
      <c r="AP67" s="35">
        <f t="shared" si="1"/>
        <v>6</v>
      </c>
      <c r="AQ67" s="35">
        <f t="shared" si="2"/>
        <v>0</v>
      </c>
    </row>
    <row r="68" spans="1:43" ht="15.75" thickBot="1" x14ac:dyDescent="0.3">
      <c r="B68" s="1"/>
      <c r="C68" s="2"/>
      <c r="D68" s="2"/>
      <c r="E68" s="20">
        <f t="shared" ref="E68:AN68" si="15">COUNTIF(E16:E67,1)</f>
        <v>2</v>
      </c>
      <c r="F68" s="20">
        <f t="shared" si="15"/>
        <v>4</v>
      </c>
      <c r="G68" s="20">
        <f t="shared" si="15"/>
        <v>4</v>
      </c>
      <c r="H68" s="20">
        <f t="shared" si="15"/>
        <v>6</v>
      </c>
      <c r="I68" s="20">
        <f t="shared" si="15"/>
        <v>5</v>
      </c>
      <c r="J68" s="20">
        <f t="shared" si="15"/>
        <v>5</v>
      </c>
      <c r="K68" s="20">
        <f t="shared" si="15"/>
        <v>7</v>
      </c>
      <c r="L68" s="20">
        <f t="shared" si="15"/>
        <v>6</v>
      </c>
      <c r="M68" s="20">
        <f t="shared" si="15"/>
        <v>7</v>
      </c>
      <c r="N68" s="20">
        <f t="shared" si="15"/>
        <v>6</v>
      </c>
      <c r="O68" s="20">
        <f t="shared" si="15"/>
        <v>5</v>
      </c>
      <c r="P68" s="20">
        <f t="shared" si="15"/>
        <v>2</v>
      </c>
      <c r="Q68" s="20">
        <f t="shared" si="15"/>
        <v>1</v>
      </c>
      <c r="R68" s="20">
        <f t="shared" si="15"/>
        <v>8</v>
      </c>
      <c r="S68" s="20">
        <f t="shared" si="15"/>
        <v>8</v>
      </c>
      <c r="T68" s="20">
        <f t="shared" si="15"/>
        <v>3</v>
      </c>
      <c r="U68" s="20">
        <f t="shared" si="15"/>
        <v>12</v>
      </c>
      <c r="V68" s="20">
        <f t="shared" si="15"/>
        <v>5</v>
      </c>
      <c r="W68" s="20">
        <f t="shared" si="15"/>
        <v>3</v>
      </c>
      <c r="X68" s="20">
        <f t="shared" si="15"/>
        <v>7</v>
      </c>
      <c r="Y68" s="20">
        <f t="shared" si="15"/>
        <v>3</v>
      </c>
      <c r="Z68" s="20">
        <f t="shared" si="15"/>
        <v>3</v>
      </c>
      <c r="AA68" s="20">
        <f t="shared" si="15"/>
        <v>2</v>
      </c>
      <c r="AB68" s="20">
        <f t="shared" si="15"/>
        <v>3</v>
      </c>
      <c r="AC68" s="20">
        <f t="shared" si="15"/>
        <v>5</v>
      </c>
      <c r="AD68" s="20">
        <f t="shared" si="15"/>
        <v>5</v>
      </c>
      <c r="AE68" s="20">
        <f t="shared" si="15"/>
        <v>2</v>
      </c>
      <c r="AF68" s="20">
        <f t="shared" si="15"/>
        <v>5</v>
      </c>
      <c r="AG68" s="20">
        <f t="shared" si="15"/>
        <v>6</v>
      </c>
      <c r="AH68" s="20">
        <f t="shared" si="15"/>
        <v>6</v>
      </c>
      <c r="AI68" s="20">
        <f t="shared" si="15"/>
        <v>3</v>
      </c>
      <c r="AJ68" s="20">
        <f t="shared" si="15"/>
        <v>5</v>
      </c>
      <c r="AK68" s="20">
        <f t="shared" si="15"/>
        <v>5</v>
      </c>
      <c r="AL68" s="20">
        <f t="shared" si="15"/>
        <v>4</v>
      </c>
      <c r="AM68" s="20">
        <f t="shared" si="15"/>
        <v>5</v>
      </c>
      <c r="AN68" s="26">
        <f t="shared" si="15"/>
        <v>2</v>
      </c>
      <c r="AO68" s="41">
        <f>SUM(E68:P68)</f>
        <v>59</v>
      </c>
      <c r="AP68" s="41">
        <f>SUM(Q68:AE68)</f>
        <v>70</v>
      </c>
      <c r="AQ68" s="41">
        <f>SUM(AF68:AN68)</f>
        <v>41</v>
      </c>
    </row>
    <row r="69" spans="1:43" ht="15.75" thickBot="1" x14ac:dyDescent="0.3"/>
    <row r="70" spans="1:43" ht="16.5" thickBot="1" x14ac:dyDescent="0.3">
      <c r="B70" s="42" t="s">
        <v>201</v>
      </c>
      <c r="C70" s="2"/>
      <c r="D70" s="2"/>
      <c r="E70" s="68" t="s">
        <v>50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70"/>
      <c r="Q70" s="68" t="s">
        <v>65</v>
      </c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70"/>
      <c r="AF70" s="68" t="s">
        <v>75</v>
      </c>
      <c r="AG70" s="69"/>
      <c r="AH70" s="69"/>
      <c r="AI70" s="69"/>
      <c r="AJ70" s="69"/>
      <c r="AK70" s="69"/>
      <c r="AL70" s="69"/>
      <c r="AM70" s="69"/>
      <c r="AN70" s="70"/>
    </row>
    <row r="71" spans="1:43" ht="15.75" thickBot="1" x14ac:dyDescent="0.3">
      <c r="A71" s="4"/>
      <c r="B71" s="5" t="s">
        <v>1</v>
      </c>
      <c r="C71" s="43" t="s">
        <v>2</v>
      </c>
      <c r="D71" s="7" t="s">
        <v>3</v>
      </c>
      <c r="E71" s="17" t="s">
        <v>5</v>
      </c>
      <c r="F71" s="18" t="s">
        <v>6</v>
      </c>
      <c r="G71" s="18" t="s">
        <v>7</v>
      </c>
      <c r="H71" s="18" t="s">
        <v>8</v>
      </c>
      <c r="I71" s="18" t="s">
        <v>9</v>
      </c>
      <c r="J71" s="18" t="s">
        <v>10</v>
      </c>
      <c r="K71" s="18" t="s">
        <v>11</v>
      </c>
      <c r="L71" s="18" t="s">
        <v>12</v>
      </c>
      <c r="M71" s="18" t="s">
        <v>13</v>
      </c>
      <c r="N71" s="18" t="s">
        <v>14</v>
      </c>
      <c r="O71" s="18" t="s">
        <v>15</v>
      </c>
      <c r="P71" s="19" t="s">
        <v>16</v>
      </c>
      <c r="Q71" s="17" t="s">
        <v>51</v>
      </c>
      <c r="R71" s="18" t="s">
        <v>52</v>
      </c>
      <c r="S71" s="18" t="s">
        <v>53</v>
      </c>
      <c r="T71" s="18" t="s">
        <v>54</v>
      </c>
      <c r="U71" s="18" t="s">
        <v>55</v>
      </c>
      <c r="V71" s="18" t="s">
        <v>56</v>
      </c>
      <c r="W71" s="18" t="s">
        <v>57</v>
      </c>
      <c r="X71" s="18" t="s">
        <v>58</v>
      </c>
      <c r="Y71" s="18" t="s">
        <v>59</v>
      </c>
      <c r="Z71" s="18" t="s">
        <v>60</v>
      </c>
      <c r="AA71" s="18" t="s">
        <v>61</v>
      </c>
      <c r="AB71" s="18" t="s">
        <v>62</v>
      </c>
      <c r="AC71" s="18" t="s">
        <v>63</v>
      </c>
      <c r="AD71" s="18" t="s">
        <v>64</v>
      </c>
      <c r="AE71" s="19" t="s">
        <v>124</v>
      </c>
      <c r="AF71" s="17" t="s">
        <v>66</v>
      </c>
      <c r="AG71" s="18" t="s">
        <v>67</v>
      </c>
      <c r="AH71" s="18" t="s">
        <v>68</v>
      </c>
      <c r="AI71" s="18" t="s">
        <v>69</v>
      </c>
      <c r="AJ71" s="18" t="s">
        <v>70</v>
      </c>
      <c r="AK71" s="18" t="s">
        <v>71</v>
      </c>
      <c r="AL71" s="18" t="s">
        <v>72</v>
      </c>
      <c r="AM71" s="18" t="s">
        <v>73</v>
      </c>
      <c r="AN71" s="19" t="s">
        <v>74</v>
      </c>
      <c r="AO71" s="34" t="s">
        <v>0</v>
      </c>
      <c r="AP71" s="34" t="s">
        <v>157</v>
      </c>
      <c r="AQ71" s="34" t="s">
        <v>158</v>
      </c>
    </row>
    <row r="72" spans="1:43" ht="15.75" customHeight="1" thickBot="1" x14ac:dyDescent="0.3">
      <c r="A72" s="76" t="s">
        <v>242</v>
      </c>
      <c r="B72" s="21" t="s">
        <v>202</v>
      </c>
      <c r="C72" s="44">
        <v>1</v>
      </c>
      <c r="D72" s="12" t="s">
        <v>238</v>
      </c>
      <c r="E72" s="13"/>
      <c r="F72" s="8"/>
      <c r="G72" s="8"/>
      <c r="H72" s="8"/>
      <c r="I72" s="8"/>
      <c r="J72" s="8"/>
      <c r="K72" s="8"/>
      <c r="L72" s="8"/>
      <c r="M72" s="8"/>
      <c r="N72" s="8"/>
      <c r="O72" s="8"/>
      <c r="P72" s="14"/>
      <c r="Q72" s="13"/>
      <c r="R72" s="8"/>
      <c r="S72" s="8"/>
      <c r="T72" s="8"/>
      <c r="U72" s="8"/>
      <c r="V72" s="8"/>
      <c r="W72" s="8">
        <v>1</v>
      </c>
      <c r="X72" s="8"/>
      <c r="Y72" s="8"/>
      <c r="Z72" s="8"/>
      <c r="AA72" s="8"/>
      <c r="AB72" s="8"/>
      <c r="AC72" s="8"/>
      <c r="AD72" s="8"/>
      <c r="AE72" s="14"/>
      <c r="AF72" s="13"/>
      <c r="AG72" s="8"/>
      <c r="AH72" s="8"/>
      <c r="AI72" s="8"/>
      <c r="AJ72" s="8"/>
      <c r="AK72" s="8"/>
      <c r="AL72" s="8"/>
      <c r="AM72" s="8"/>
      <c r="AN72" s="14"/>
      <c r="AO72" s="35">
        <f>COUNTIF(E72:P72,1)</f>
        <v>0</v>
      </c>
      <c r="AP72" s="35">
        <f>COUNTIF(Q72:AE72,1)</f>
        <v>1</v>
      </c>
      <c r="AQ72" s="35">
        <f t="shared" ref="AQ72" si="16">COUNTIF(AF72:AN72,1)</f>
        <v>0</v>
      </c>
    </row>
    <row r="73" spans="1:43" ht="15.75" customHeight="1" thickBot="1" x14ac:dyDescent="0.3">
      <c r="A73" s="77"/>
      <c r="B73" s="21" t="s">
        <v>221</v>
      </c>
      <c r="C73" s="44">
        <v>1</v>
      </c>
      <c r="D73" s="32" t="s">
        <v>238</v>
      </c>
      <c r="E73" s="13"/>
      <c r="F73" s="8">
        <v>1</v>
      </c>
      <c r="G73" s="8"/>
      <c r="H73" s="8"/>
      <c r="I73" s="8"/>
      <c r="J73" s="8"/>
      <c r="K73" s="8"/>
      <c r="L73" s="8"/>
      <c r="M73" s="8"/>
      <c r="N73" s="8"/>
      <c r="O73" s="8"/>
      <c r="P73" s="14"/>
      <c r="Q73" s="13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14"/>
      <c r="AF73" s="13"/>
      <c r="AG73" s="8"/>
      <c r="AH73" s="8"/>
      <c r="AI73" s="8"/>
      <c r="AJ73" s="8"/>
      <c r="AK73" s="8"/>
      <c r="AL73" s="8"/>
      <c r="AM73" s="8"/>
      <c r="AN73" s="14"/>
      <c r="AO73" s="35">
        <f>COUNTIF(E73:P73,1)</f>
        <v>1</v>
      </c>
      <c r="AP73" s="35">
        <f>COUNTIF(Q73:AE73,1)</f>
        <v>0</v>
      </c>
      <c r="AQ73" s="35">
        <f t="shared" ref="AQ73" si="17">COUNTIF(AF73:AN73,1)</f>
        <v>0</v>
      </c>
    </row>
    <row r="74" spans="1:43" ht="15.75" thickBot="1" x14ac:dyDescent="0.3">
      <c r="A74" s="77"/>
      <c r="B74" s="21" t="s">
        <v>199</v>
      </c>
      <c r="C74" s="44">
        <v>2</v>
      </c>
      <c r="D74" s="32" t="s">
        <v>238</v>
      </c>
      <c r="E74" s="13"/>
      <c r="F74" s="8"/>
      <c r="G74" s="8"/>
      <c r="H74" s="8"/>
      <c r="I74" s="8"/>
      <c r="J74" s="8"/>
      <c r="K74" s="8"/>
      <c r="L74" s="8"/>
      <c r="M74" s="8"/>
      <c r="N74" s="8"/>
      <c r="O74" s="8"/>
      <c r="P74" s="14"/>
      <c r="Q74" s="13"/>
      <c r="R74" s="8"/>
      <c r="S74" s="8"/>
      <c r="T74" s="8"/>
      <c r="U74" s="8"/>
      <c r="V74" s="8">
        <v>1</v>
      </c>
      <c r="W74" s="8"/>
      <c r="X74" s="8"/>
      <c r="Y74" s="8"/>
      <c r="Z74" s="8"/>
      <c r="AA74" s="8"/>
      <c r="AB74" s="8"/>
      <c r="AC74" s="8">
        <v>1</v>
      </c>
      <c r="AD74" s="8">
        <v>1</v>
      </c>
      <c r="AE74" s="14"/>
      <c r="AF74" s="13"/>
      <c r="AG74" s="8"/>
      <c r="AH74" s="8"/>
      <c r="AI74" s="8"/>
      <c r="AJ74" s="8"/>
      <c r="AK74" s="8"/>
      <c r="AL74" s="8"/>
      <c r="AM74" s="8"/>
      <c r="AN74" s="14"/>
      <c r="AO74" s="35">
        <f t="shared" ref="AO74:AO75" si="18">COUNTIF(E74:P74,1)</f>
        <v>0</v>
      </c>
      <c r="AP74" s="35">
        <f t="shared" ref="AP74:AP75" si="19">COUNTIF(Q74:AE74,1)</f>
        <v>3</v>
      </c>
      <c r="AQ74" s="35">
        <f t="shared" ref="AQ74:AQ75" si="20">COUNTIF(AF74:AN74,1)</f>
        <v>0</v>
      </c>
    </row>
    <row r="75" spans="1:43" ht="15.75" thickBot="1" x14ac:dyDescent="0.3">
      <c r="A75" s="78"/>
      <c r="B75" s="21" t="s">
        <v>200</v>
      </c>
      <c r="C75" s="44">
        <v>1</v>
      </c>
      <c r="D75" s="32" t="s">
        <v>238</v>
      </c>
      <c r="E75" s="13"/>
      <c r="F75" s="8"/>
      <c r="G75" s="8"/>
      <c r="H75" s="8">
        <v>1</v>
      </c>
      <c r="I75" s="8"/>
      <c r="J75" s="8"/>
      <c r="K75" s="8"/>
      <c r="L75" s="8"/>
      <c r="M75" s="8"/>
      <c r="N75" s="8"/>
      <c r="O75" s="8"/>
      <c r="P75" s="14"/>
      <c r="Q75" s="13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14"/>
      <c r="AF75" s="13"/>
      <c r="AG75" s="8"/>
      <c r="AH75" s="8"/>
      <c r="AI75" s="8"/>
      <c r="AJ75" s="8"/>
      <c r="AK75" s="8"/>
      <c r="AL75" s="8"/>
      <c r="AM75" s="8"/>
      <c r="AN75" s="14"/>
      <c r="AO75" s="35">
        <f t="shared" si="18"/>
        <v>1</v>
      </c>
      <c r="AP75" s="35">
        <f t="shared" si="19"/>
        <v>0</v>
      </c>
      <c r="AQ75" s="35">
        <f t="shared" si="20"/>
        <v>0</v>
      </c>
    </row>
    <row r="76" spans="1:43" ht="15.75" customHeight="1" thickBot="1" x14ac:dyDescent="0.3">
      <c r="A76" s="84" t="s">
        <v>241</v>
      </c>
      <c r="B76" s="51" t="s">
        <v>219</v>
      </c>
      <c r="C76" s="52">
        <v>4</v>
      </c>
      <c r="D76" s="53" t="s">
        <v>236</v>
      </c>
      <c r="E76" s="54"/>
      <c r="F76" s="55"/>
      <c r="G76" s="55">
        <v>1</v>
      </c>
      <c r="H76" s="55"/>
      <c r="I76" s="55"/>
      <c r="J76" s="55"/>
      <c r="K76" s="55"/>
      <c r="L76" s="55"/>
      <c r="M76" s="55"/>
      <c r="N76" s="55"/>
      <c r="O76" s="55"/>
      <c r="P76" s="56"/>
      <c r="Q76" s="54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54"/>
      <c r="AG76" s="55"/>
      <c r="AH76" s="55"/>
      <c r="AI76" s="55"/>
      <c r="AJ76" s="55"/>
      <c r="AK76" s="55"/>
      <c r="AL76" s="55"/>
      <c r="AM76" s="55"/>
      <c r="AN76" s="56"/>
      <c r="AO76" s="26">
        <f t="shared" ref="AO76:AO101" si="21">COUNTIF(E76:P76,1)</f>
        <v>1</v>
      </c>
      <c r="AP76" s="26">
        <f t="shared" ref="AP76:AP101" si="22">COUNTIF(Q76:AE76,1)</f>
        <v>0</v>
      </c>
      <c r="AQ76" s="26">
        <f t="shared" ref="AQ76:AQ101" si="23">COUNTIF(AF76:AN76,1)</f>
        <v>0</v>
      </c>
    </row>
    <row r="77" spans="1:43" ht="15.75" thickBot="1" x14ac:dyDescent="0.3">
      <c r="A77" s="75"/>
      <c r="B77" s="21" t="s">
        <v>219</v>
      </c>
      <c r="C77" s="44">
        <v>4</v>
      </c>
      <c r="D77" s="12" t="s">
        <v>237</v>
      </c>
      <c r="E77" s="13"/>
      <c r="F77" s="8"/>
      <c r="G77" s="8">
        <v>1</v>
      </c>
      <c r="H77" s="8"/>
      <c r="I77" s="8"/>
      <c r="J77" s="8"/>
      <c r="K77" s="8"/>
      <c r="L77" s="8"/>
      <c r="M77" s="8"/>
      <c r="N77" s="8"/>
      <c r="O77" s="8"/>
      <c r="P77" s="14"/>
      <c r="Q77" s="13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14"/>
      <c r="AF77" s="13"/>
      <c r="AG77" s="8"/>
      <c r="AH77" s="8"/>
      <c r="AI77" s="8"/>
      <c r="AJ77" s="8"/>
      <c r="AK77" s="8"/>
      <c r="AL77" s="8"/>
      <c r="AM77" s="8"/>
      <c r="AN77" s="14"/>
      <c r="AO77" s="35">
        <f t="shared" si="21"/>
        <v>1</v>
      </c>
      <c r="AP77" s="35">
        <f t="shared" si="22"/>
        <v>0</v>
      </c>
      <c r="AQ77" s="35">
        <f t="shared" si="23"/>
        <v>0</v>
      </c>
    </row>
    <row r="78" spans="1:43" ht="15.75" thickBot="1" x14ac:dyDescent="0.3">
      <c r="A78" s="75"/>
      <c r="B78" s="21" t="s">
        <v>196</v>
      </c>
      <c r="C78" s="44">
        <v>4</v>
      </c>
      <c r="D78" s="12" t="s">
        <v>236</v>
      </c>
      <c r="E78" s="13"/>
      <c r="F78" s="8">
        <v>1</v>
      </c>
      <c r="G78" s="8"/>
      <c r="H78" s="8"/>
      <c r="I78" s="8"/>
      <c r="J78" s="8"/>
      <c r="K78" s="8"/>
      <c r="L78" s="8"/>
      <c r="M78" s="8"/>
      <c r="N78" s="8"/>
      <c r="O78" s="8"/>
      <c r="P78" s="14"/>
      <c r="Q78" s="13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14"/>
      <c r="AF78" s="13"/>
      <c r="AG78" s="8"/>
      <c r="AH78" s="8"/>
      <c r="AI78" s="8"/>
      <c r="AJ78" s="8"/>
      <c r="AK78" s="8"/>
      <c r="AL78" s="8"/>
      <c r="AM78" s="8"/>
      <c r="AN78" s="14"/>
      <c r="AO78" s="35">
        <f t="shared" ref="AO78" si="24">COUNTIF(E78:P78,1)</f>
        <v>1</v>
      </c>
      <c r="AP78" s="35">
        <f t="shared" ref="AP78" si="25">COUNTIF(Q78:AE78,1)</f>
        <v>0</v>
      </c>
      <c r="AQ78" s="35">
        <f t="shared" ref="AQ78" si="26">COUNTIF(AF78:AN78,1)</f>
        <v>0</v>
      </c>
    </row>
    <row r="79" spans="1:43" ht="15.75" thickBot="1" x14ac:dyDescent="0.3">
      <c r="A79" s="75"/>
      <c r="B79" s="21" t="s">
        <v>197</v>
      </c>
      <c r="C79" s="44">
        <v>3</v>
      </c>
      <c r="D79" s="12" t="s">
        <v>236</v>
      </c>
      <c r="E79" s="13">
        <v>1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14"/>
      <c r="Q79" s="13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14"/>
      <c r="AF79" s="13"/>
      <c r="AG79" s="8"/>
      <c r="AH79" s="8"/>
      <c r="AI79" s="8"/>
      <c r="AJ79" s="8"/>
      <c r="AK79" s="8"/>
      <c r="AL79" s="8"/>
      <c r="AM79" s="8"/>
      <c r="AN79" s="14"/>
      <c r="AO79" s="35">
        <f t="shared" si="21"/>
        <v>1</v>
      </c>
      <c r="AP79" s="35">
        <f t="shared" si="22"/>
        <v>0</v>
      </c>
      <c r="AQ79" s="35">
        <f t="shared" si="23"/>
        <v>0</v>
      </c>
    </row>
    <row r="80" spans="1:43" ht="15.75" thickBot="1" x14ac:dyDescent="0.3">
      <c r="A80" s="75"/>
      <c r="B80" s="21" t="s">
        <v>197</v>
      </c>
      <c r="C80" s="44">
        <v>3</v>
      </c>
      <c r="D80" s="32" t="s">
        <v>238</v>
      </c>
      <c r="E80" s="13"/>
      <c r="F80" s="8"/>
      <c r="G80" s="8"/>
      <c r="H80" s="8"/>
      <c r="I80" s="8"/>
      <c r="J80" s="8"/>
      <c r="K80" s="8"/>
      <c r="L80" s="8"/>
      <c r="M80" s="8"/>
      <c r="N80" s="8"/>
      <c r="O80" s="8"/>
      <c r="P80" s="14"/>
      <c r="Q80" s="13"/>
      <c r="R80" s="8"/>
      <c r="S80" s="8"/>
      <c r="T80" s="8"/>
      <c r="U80" s="8">
        <v>1</v>
      </c>
      <c r="V80" s="8"/>
      <c r="W80" s="8"/>
      <c r="X80" s="8"/>
      <c r="Y80" s="8"/>
      <c r="Z80" s="8">
        <v>1</v>
      </c>
      <c r="AA80" s="8"/>
      <c r="AB80" s="8"/>
      <c r="AC80" s="8"/>
      <c r="AD80" s="8"/>
      <c r="AE80" s="14"/>
      <c r="AF80" s="13"/>
      <c r="AG80" s="8"/>
      <c r="AH80" s="8"/>
      <c r="AI80" s="8"/>
      <c r="AJ80" s="8"/>
      <c r="AK80" s="8"/>
      <c r="AL80" s="8"/>
      <c r="AM80" s="8"/>
      <c r="AN80" s="14"/>
      <c r="AO80" s="35">
        <f t="shared" ref="AO80" si="27">COUNTIF(E80:P80,1)</f>
        <v>0</v>
      </c>
      <c r="AP80" s="35">
        <f t="shared" ref="AP80" si="28">COUNTIF(Q80:AE80,1)</f>
        <v>2</v>
      </c>
      <c r="AQ80" s="35">
        <f t="shared" ref="AQ80" si="29">COUNTIF(AF80:AN80,1)</f>
        <v>0</v>
      </c>
    </row>
    <row r="81" spans="1:43" ht="15.75" thickBot="1" x14ac:dyDescent="0.3">
      <c r="A81" s="75"/>
      <c r="B81" s="21" t="s">
        <v>198</v>
      </c>
      <c r="C81" s="44">
        <v>3</v>
      </c>
      <c r="D81" s="12" t="s">
        <v>236</v>
      </c>
      <c r="E81" s="13">
        <v>1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14"/>
      <c r="Q81" s="13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14"/>
      <c r="AF81" s="13"/>
      <c r="AG81" s="8"/>
      <c r="AH81" s="8"/>
      <c r="AI81" s="8"/>
      <c r="AJ81" s="8"/>
      <c r="AK81" s="8"/>
      <c r="AL81" s="8"/>
      <c r="AM81" s="8"/>
      <c r="AN81" s="14"/>
      <c r="AO81" s="35">
        <f t="shared" si="21"/>
        <v>1</v>
      </c>
      <c r="AP81" s="35">
        <f t="shared" si="22"/>
        <v>0</v>
      </c>
      <c r="AQ81" s="35">
        <f t="shared" si="23"/>
        <v>0</v>
      </c>
    </row>
    <row r="82" spans="1:43" ht="15.75" thickBot="1" x14ac:dyDescent="0.3">
      <c r="A82" s="75"/>
      <c r="B82" s="21" t="s">
        <v>198</v>
      </c>
      <c r="C82" s="44">
        <v>3</v>
      </c>
      <c r="D82" s="32" t="s">
        <v>238</v>
      </c>
      <c r="E82" s="13"/>
      <c r="F82" s="8"/>
      <c r="G82" s="8"/>
      <c r="H82" s="8"/>
      <c r="I82" s="8"/>
      <c r="J82" s="8">
        <v>1</v>
      </c>
      <c r="K82" s="8"/>
      <c r="L82" s="8"/>
      <c r="M82" s="8"/>
      <c r="N82" s="8"/>
      <c r="O82" s="8"/>
      <c r="P82" s="14"/>
      <c r="Q82" s="13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14"/>
      <c r="AF82" s="13"/>
      <c r="AG82" s="8"/>
      <c r="AH82" s="8"/>
      <c r="AI82" s="8"/>
      <c r="AJ82" s="8"/>
      <c r="AK82" s="8"/>
      <c r="AL82" s="8"/>
      <c r="AM82" s="8"/>
      <c r="AN82" s="14"/>
      <c r="AO82" s="35">
        <f t="shared" ref="AO82:AO87" si="30">COUNTIF(E82:P82,1)</f>
        <v>1</v>
      </c>
      <c r="AP82" s="35">
        <f t="shared" ref="AP82:AP87" si="31">COUNTIF(Q82:AE82,1)</f>
        <v>0</v>
      </c>
      <c r="AQ82" s="35">
        <f t="shared" ref="AQ82:AQ87" si="32">COUNTIF(AF82:AN82,1)</f>
        <v>0</v>
      </c>
    </row>
    <row r="83" spans="1:43" ht="15.75" thickBot="1" x14ac:dyDescent="0.3">
      <c r="A83" s="75"/>
      <c r="B83" s="21" t="s">
        <v>203</v>
      </c>
      <c r="C83" s="44">
        <v>3</v>
      </c>
      <c r="D83" s="32" t="s">
        <v>238</v>
      </c>
      <c r="E83" s="13"/>
      <c r="F83" s="8"/>
      <c r="G83" s="8"/>
      <c r="H83" s="8"/>
      <c r="I83" s="8"/>
      <c r="J83" s="8"/>
      <c r="K83" s="8"/>
      <c r="L83" s="8"/>
      <c r="M83" s="8"/>
      <c r="N83" s="8"/>
      <c r="O83" s="8"/>
      <c r="P83" s="14"/>
      <c r="Q83" s="13">
        <v>1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14"/>
      <c r="AF83" s="13"/>
      <c r="AG83" s="8"/>
      <c r="AH83" s="8"/>
      <c r="AI83" s="8"/>
      <c r="AJ83" s="8"/>
      <c r="AK83" s="8"/>
      <c r="AL83" s="8"/>
      <c r="AM83" s="8"/>
      <c r="AN83" s="14"/>
      <c r="AO83" s="35">
        <f t="shared" si="30"/>
        <v>0</v>
      </c>
      <c r="AP83" s="35">
        <f t="shared" si="31"/>
        <v>1</v>
      </c>
      <c r="AQ83" s="35">
        <f t="shared" si="32"/>
        <v>0</v>
      </c>
    </row>
    <row r="84" spans="1:43" ht="15.75" thickBot="1" x14ac:dyDescent="0.3">
      <c r="A84" s="75"/>
      <c r="B84" s="21" t="s">
        <v>204</v>
      </c>
      <c r="C84" s="44">
        <v>4</v>
      </c>
      <c r="D84" s="32" t="s">
        <v>238</v>
      </c>
      <c r="E84" s="13"/>
      <c r="F84" s="8"/>
      <c r="G84" s="8"/>
      <c r="H84" s="8"/>
      <c r="I84" s="8"/>
      <c r="J84" s="8"/>
      <c r="K84" s="8"/>
      <c r="L84" s="8"/>
      <c r="M84" s="8"/>
      <c r="N84" s="8"/>
      <c r="O84" s="8"/>
      <c r="P84" s="14"/>
      <c r="Q84" s="13">
        <v>1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14"/>
      <c r="AF84" s="13"/>
      <c r="AG84" s="8"/>
      <c r="AH84" s="8"/>
      <c r="AI84" s="8"/>
      <c r="AJ84" s="8"/>
      <c r="AK84" s="8"/>
      <c r="AL84" s="8"/>
      <c r="AM84" s="8"/>
      <c r="AN84" s="14"/>
      <c r="AO84" s="35">
        <f t="shared" si="30"/>
        <v>0</v>
      </c>
      <c r="AP84" s="35">
        <f t="shared" si="31"/>
        <v>1</v>
      </c>
      <c r="AQ84" s="35">
        <f t="shared" si="32"/>
        <v>0</v>
      </c>
    </row>
    <row r="85" spans="1:43" ht="15.75" thickBot="1" x14ac:dyDescent="0.3">
      <c r="A85" s="72"/>
      <c r="B85" s="21" t="s">
        <v>205</v>
      </c>
      <c r="C85" s="44">
        <v>4</v>
      </c>
      <c r="D85" s="12" t="s">
        <v>236</v>
      </c>
      <c r="E85" s="13">
        <v>1</v>
      </c>
      <c r="F85" s="8">
        <v>1</v>
      </c>
      <c r="G85" s="8"/>
      <c r="H85" s="8"/>
      <c r="I85" s="8"/>
      <c r="J85" s="8"/>
      <c r="K85" s="8"/>
      <c r="L85" s="8"/>
      <c r="M85" s="8"/>
      <c r="N85" s="8"/>
      <c r="O85" s="8"/>
      <c r="P85" s="14"/>
      <c r="Q85" s="13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14"/>
      <c r="AF85" s="13"/>
      <c r="AG85" s="8"/>
      <c r="AH85" s="8"/>
      <c r="AI85" s="8"/>
      <c r="AJ85" s="8"/>
      <c r="AK85" s="8"/>
      <c r="AL85" s="8"/>
      <c r="AM85" s="8"/>
      <c r="AN85" s="14"/>
      <c r="AO85" s="35">
        <f t="shared" si="30"/>
        <v>2</v>
      </c>
      <c r="AP85" s="35">
        <f t="shared" si="31"/>
        <v>0</v>
      </c>
      <c r="AQ85" s="35">
        <f t="shared" si="32"/>
        <v>0</v>
      </c>
    </row>
    <row r="86" spans="1:43" ht="15.75" thickBot="1" x14ac:dyDescent="0.3">
      <c r="A86" s="72"/>
      <c r="B86" s="21" t="s">
        <v>205</v>
      </c>
      <c r="C86" s="44">
        <v>4</v>
      </c>
      <c r="D86" s="32" t="s">
        <v>238</v>
      </c>
      <c r="E86" s="13"/>
      <c r="F86" s="8"/>
      <c r="G86" s="8"/>
      <c r="H86" s="8"/>
      <c r="I86" s="8"/>
      <c r="J86" s="8"/>
      <c r="K86" s="8"/>
      <c r="L86" s="8"/>
      <c r="M86" s="8"/>
      <c r="N86" s="8"/>
      <c r="O86" s="8"/>
      <c r="P86" s="14"/>
      <c r="Q86" s="13"/>
      <c r="R86" s="8"/>
      <c r="S86" s="8"/>
      <c r="T86" s="8"/>
      <c r="U86" s="8">
        <v>1</v>
      </c>
      <c r="V86" s="8"/>
      <c r="W86" s="8"/>
      <c r="X86" s="8"/>
      <c r="Y86" s="8"/>
      <c r="Z86" s="8"/>
      <c r="AA86" s="8"/>
      <c r="AB86" s="8"/>
      <c r="AC86" s="8"/>
      <c r="AD86" s="8"/>
      <c r="AE86" s="14"/>
      <c r="AF86" s="13"/>
      <c r="AG86" s="8"/>
      <c r="AH86" s="8"/>
      <c r="AI86" s="8"/>
      <c r="AJ86" s="8"/>
      <c r="AK86" s="8"/>
      <c r="AL86" s="8"/>
      <c r="AM86" s="8"/>
      <c r="AN86" s="14"/>
      <c r="AO86" s="35">
        <f t="shared" si="30"/>
        <v>0</v>
      </c>
      <c r="AP86" s="35">
        <f t="shared" si="31"/>
        <v>1</v>
      </c>
      <c r="AQ86" s="35">
        <f t="shared" si="32"/>
        <v>0</v>
      </c>
    </row>
    <row r="87" spans="1:43" ht="15.75" thickBot="1" x14ac:dyDescent="0.3">
      <c r="A87" s="72"/>
      <c r="B87" s="21" t="s">
        <v>206</v>
      </c>
      <c r="C87" s="44">
        <v>4</v>
      </c>
      <c r="D87" s="32" t="s">
        <v>236</v>
      </c>
      <c r="E87" s="13"/>
      <c r="F87" s="8">
        <v>1</v>
      </c>
      <c r="G87" s="8"/>
      <c r="H87" s="8"/>
      <c r="I87" s="8"/>
      <c r="J87" s="8"/>
      <c r="K87" s="8"/>
      <c r="L87" s="8"/>
      <c r="M87" s="8"/>
      <c r="N87" s="8"/>
      <c r="O87" s="8"/>
      <c r="P87" s="14"/>
      <c r="Q87" s="13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14"/>
      <c r="AF87" s="13"/>
      <c r="AG87" s="8"/>
      <c r="AH87" s="8"/>
      <c r="AI87" s="8"/>
      <c r="AJ87" s="8"/>
      <c r="AK87" s="8"/>
      <c r="AL87" s="8"/>
      <c r="AM87" s="8"/>
      <c r="AN87" s="14"/>
      <c r="AO87" s="35">
        <f t="shared" si="30"/>
        <v>1</v>
      </c>
      <c r="AP87" s="35">
        <f t="shared" si="31"/>
        <v>0</v>
      </c>
      <c r="AQ87" s="35">
        <f t="shared" si="32"/>
        <v>0</v>
      </c>
    </row>
    <row r="88" spans="1:43" ht="15.75" thickBot="1" x14ac:dyDescent="0.3">
      <c r="A88" s="72"/>
      <c r="B88" s="21" t="s">
        <v>206</v>
      </c>
      <c r="C88" s="44">
        <v>4</v>
      </c>
      <c r="D88" s="32" t="s">
        <v>238</v>
      </c>
      <c r="E88" s="13"/>
      <c r="F88" s="8"/>
      <c r="G88" s="8"/>
      <c r="H88" s="8"/>
      <c r="I88" s="8"/>
      <c r="J88" s="8"/>
      <c r="K88" s="8"/>
      <c r="L88" s="8"/>
      <c r="M88" s="8"/>
      <c r="N88" s="8"/>
      <c r="O88" s="8"/>
      <c r="P88" s="14"/>
      <c r="Q88" s="13"/>
      <c r="R88" s="8"/>
      <c r="S88" s="8"/>
      <c r="T88" s="8"/>
      <c r="U88" s="8">
        <v>1</v>
      </c>
      <c r="V88" s="8"/>
      <c r="W88" s="8"/>
      <c r="X88" s="8"/>
      <c r="Y88" s="8"/>
      <c r="Z88" s="8"/>
      <c r="AA88" s="8"/>
      <c r="AB88" s="8"/>
      <c r="AC88" s="8"/>
      <c r="AD88" s="8"/>
      <c r="AE88" s="14"/>
      <c r="AF88" s="13"/>
      <c r="AG88" s="8"/>
      <c r="AH88" s="8"/>
      <c r="AI88" s="8"/>
      <c r="AJ88" s="8"/>
      <c r="AK88" s="8"/>
      <c r="AL88" s="8"/>
      <c r="AM88" s="8"/>
      <c r="AN88" s="14"/>
      <c r="AO88" s="35">
        <f>COUNTIF(E86:P86,1)</f>
        <v>0</v>
      </c>
      <c r="AP88" s="35">
        <f t="shared" si="22"/>
        <v>1</v>
      </c>
      <c r="AQ88" s="35">
        <f t="shared" si="23"/>
        <v>0</v>
      </c>
    </row>
    <row r="89" spans="1:43" ht="15.75" thickBot="1" x14ac:dyDescent="0.3">
      <c r="A89" s="72"/>
      <c r="B89" s="21" t="s">
        <v>207</v>
      </c>
      <c r="C89" s="44">
        <v>3</v>
      </c>
      <c r="D89" s="12" t="s">
        <v>236</v>
      </c>
      <c r="E89" s="13"/>
      <c r="F89" s="8">
        <v>1</v>
      </c>
      <c r="G89" s="8"/>
      <c r="H89" s="8"/>
      <c r="I89" s="8"/>
      <c r="J89" s="8"/>
      <c r="K89" s="8"/>
      <c r="L89" s="8"/>
      <c r="M89" s="8"/>
      <c r="N89" s="8"/>
      <c r="O89" s="8"/>
      <c r="P89" s="14"/>
      <c r="Q89" s="13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14"/>
      <c r="AF89" s="13"/>
      <c r="AG89" s="8"/>
      <c r="AH89" s="8"/>
      <c r="AI89" s="8"/>
      <c r="AJ89" s="8"/>
      <c r="AK89" s="8"/>
      <c r="AL89" s="8"/>
      <c r="AM89" s="8"/>
      <c r="AN89" s="14"/>
      <c r="AO89" s="35">
        <f>COUNTIF(E87:P87,1)</f>
        <v>1</v>
      </c>
      <c r="AP89" s="35">
        <f t="shared" si="22"/>
        <v>0</v>
      </c>
      <c r="AQ89" s="35">
        <f t="shared" si="23"/>
        <v>0</v>
      </c>
    </row>
    <row r="90" spans="1:43" ht="15.75" thickBot="1" x14ac:dyDescent="0.3">
      <c r="A90" s="72"/>
      <c r="B90" s="21" t="s">
        <v>207</v>
      </c>
      <c r="C90" s="44">
        <v>3</v>
      </c>
      <c r="D90" s="32" t="s">
        <v>238</v>
      </c>
      <c r="E90" s="13"/>
      <c r="F90" s="8"/>
      <c r="G90" s="8"/>
      <c r="H90" s="8"/>
      <c r="I90" s="8"/>
      <c r="J90" s="8"/>
      <c r="K90" s="8"/>
      <c r="L90" s="8"/>
      <c r="M90" s="8"/>
      <c r="N90" s="8"/>
      <c r="O90" s="8"/>
      <c r="P90" s="14"/>
      <c r="Q90" s="13"/>
      <c r="R90" s="8"/>
      <c r="S90" s="8"/>
      <c r="T90" s="8"/>
      <c r="U90" s="8">
        <v>1</v>
      </c>
      <c r="V90" s="8"/>
      <c r="W90" s="8"/>
      <c r="X90" s="8"/>
      <c r="Y90" s="8"/>
      <c r="Z90" s="8"/>
      <c r="AA90" s="8"/>
      <c r="AB90" s="8"/>
      <c r="AC90" s="8"/>
      <c r="AD90" s="8"/>
      <c r="AE90" s="14"/>
      <c r="AF90" s="13"/>
      <c r="AG90" s="8"/>
      <c r="AH90" s="8"/>
      <c r="AI90" s="8"/>
      <c r="AJ90" s="8"/>
      <c r="AK90" s="8"/>
      <c r="AL90" s="8"/>
      <c r="AM90" s="8"/>
      <c r="AN90" s="14"/>
      <c r="AO90" s="35">
        <f t="shared" si="21"/>
        <v>0</v>
      </c>
      <c r="AP90" s="35">
        <f t="shared" si="22"/>
        <v>1</v>
      </c>
      <c r="AQ90" s="35">
        <f t="shared" si="23"/>
        <v>0</v>
      </c>
    </row>
    <row r="91" spans="1:43" ht="15.75" thickBot="1" x14ac:dyDescent="0.3">
      <c r="A91" s="72"/>
      <c r="B91" s="21" t="s">
        <v>222</v>
      </c>
      <c r="C91" s="44">
        <v>3</v>
      </c>
      <c r="D91" s="32" t="s">
        <v>238</v>
      </c>
      <c r="E91" s="13">
        <v>1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14"/>
      <c r="Q91" s="13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14"/>
      <c r="AF91" s="13"/>
      <c r="AG91" s="8"/>
      <c r="AH91" s="8"/>
      <c r="AI91" s="8"/>
      <c r="AJ91" s="8"/>
      <c r="AK91" s="8"/>
      <c r="AL91" s="8"/>
      <c r="AM91" s="8"/>
      <c r="AN91" s="14"/>
      <c r="AO91" s="35">
        <f t="shared" si="21"/>
        <v>1</v>
      </c>
      <c r="AP91" s="35">
        <f t="shared" si="22"/>
        <v>0</v>
      </c>
      <c r="AQ91" s="35">
        <f t="shared" si="23"/>
        <v>0</v>
      </c>
    </row>
    <row r="92" spans="1:43" ht="15.75" thickBot="1" x14ac:dyDescent="0.3">
      <c r="A92" s="72"/>
      <c r="B92" s="21" t="s">
        <v>220</v>
      </c>
      <c r="C92" s="31">
        <v>3</v>
      </c>
      <c r="D92" s="12" t="s">
        <v>236</v>
      </c>
      <c r="E92" s="13">
        <v>1</v>
      </c>
      <c r="F92" s="8">
        <v>1</v>
      </c>
      <c r="G92" s="8"/>
      <c r="H92" s="8"/>
      <c r="I92" s="8"/>
      <c r="J92" s="8"/>
      <c r="K92" s="8"/>
      <c r="L92" s="8"/>
      <c r="M92" s="8"/>
      <c r="N92" s="8"/>
      <c r="O92" s="8"/>
      <c r="P92" s="14"/>
      <c r="Q92" s="13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14"/>
      <c r="AF92" s="13"/>
      <c r="AG92" s="8"/>
      <c r="AH92" s="8"/>
      <c r="AI92" s="8"/>
      <c r="AJ92" s="8"/>
      <c r="AK92" s="8"/>
      <c r="AL92" s="8"/>
      <c r="AM92" s="8"/>
      <c r="AN92" s="14"/>
      <c r="AO92" s="35">
        <f t="shared" ref="AO92:AO93" si="33">COUNTIF(E92:P92,1)</f>
        <v>2</v>
      </c>
      <c r="AP92" s="35">
        <f t="shared" ref="AP92:AP93" si="34">COUNTIF(Q92:AE92,1)</f>
        <v>0</v>
      </c>
      <c r="AQ92" s="35">
        <f t="shared" ref="AQ92:AQ93" si="35">COUNTIF(AF92:AN92,1)</f>
        <v>0</v>
      </c>
    </row>
    <row r="93" spans="1:43" ht="15.75" thickBot="1" x14ac:dyDescent="0.3">
      <c r="A93" s="72"/>
      <c r="B93" s="21" t="s">
        <v>220</v>
      </c>
      <c r="C93" s="31">
        <v>3</v>
      </c>
      <c r="D93" s="32" t="s">
        <v>238</v>
      </c>
      <c r="E93" s="13"/>
      <c r="F93" s="8">
        <v>1</v>
      </c>
      <c r="G93" s="8"/>
      <c r="H93" s="8"/>
      <c r="I93" s="8"/>
      <c r="J93" s="8"/>
      <c r="K93" s="8"/>
      <c r="L93" s="8"/>
      <c r="M93" s="8"/>
      <c r="N93" s="8"/>
      <c r="O93" s="8"/>
      <c r="P93" s="14"/>
      <c r="Q93" s="13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14"/>
      <c r="AF93" s="13"/>
      <c r="AG93" s="8"/>
      <c r="AH93" s="8"/>
      <c r="AI93" s="8"/>
      <c r="AJ93" s="8"/>
      <c r="AK93" s="8"/>
      <c r="AL93" s="8"/>
      <c r="AM93" s="8"/>
      <c r="AN93" s="14"/>
      <c r="AO93" s="35">
        <f t="shared" si="33"/>
        <v>1</v>
      </c>
      <c r="AP93" s="35">
        <f t="shared" si="34"/>
        <v>0</v>
      </c>
      <c r="AQ93" s="35">
        <f t="shared" si="35"/>
        <v>0</v>
      </c>
    </row>
    <row r="94" spans="1:43" ht="15.75" thickBot="1" x14ac:dyDescent="0.3">
      <c r="A94" s="72"/>
      <c r="B94" s="21" t="s">
        <v>208</v>
      </c>
      <c r="C94" s="31">
        <v>3</v>
      </c>
      <c r="D94" s="12" t="s">
        <v>236</v>
      </c>
      <c r="E94" s="13"/>
      <c r="F94" s="8"/>
      <c r="G94" s="8"/>
      <c r="H94" s="8"/>
      <c r="I94" s="8"/>
      <c r="J94" s="8"/>
      <c r="K94" s="8"/>
      <c r="L94" s="8"/>
      <c r="M94" s="8">
        <v>1</v>
      </c>
      <c r="N94" s="8"/>
      <c r="O94" s="8"/>
      <c r="P94" s="14"/>
      <c r="Q94" s="13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14"/>
      <c r="AF94" s="13"/>
      <c r="AG94" s="8"/>
      <c r="AH94" s="8"/>
      <c r="AI94" s="8"/>
      <c r="AJ94" s="8"/>
      <c r="AK94" s="8"/>
      <c r="AL94" s="8"/>
      <c r="AM94" s="8"/>
      <c r="AN94" s="14"/>
      <c r="AO94" s="35">
        <f t="shared" si="21"/>
        <v>1</v>
      </c>
      <c r="AP94" s="35">
        <f t="shared" si="22"/>
        <v>0</v>
      </c>
      <c r="AQ94" s="35">
        <f t="shared" si="23"/>
        <v>0</v>
      </c>
    </row>
    <row r="95" spans="1:43" ht="15.75" thickBot="1" x14ac:dyDescent="0.3">
      <c r="A95" s="72"/>
      <c r="B95" s="21" t="s">
        <v>208</v>
      </c>
      <c r="C95" s="44">
        <v>3</v>
      </c>
      <c r="D95" s="32" t="s">
        <v>238</v>
      </c>
      <c r="E95" s="13"/>
      <c r="F95" s="8"/>
      <c r="G95" s="8"/>
      <c r="H95" s="8"/>
      <c r="I95" s="8"/>
      <c r="J95" s="8"/>
      <c r="K95" s="8"/>
      <c r="L95" s="8"/>
      <c r="M95" s="8"/>
      <c r="N95" s="8"/>
      <c r="O95" s="8"/>
      <c r="P95" s="14"/>
      <c r="Q95" s="13"/>
      <c r="R95" s="8"/>
      <c r="S95" s="8"/>
      <c r="T95" s="8"/>
      <c r="U95" s="8">
        <v>1</v>
      </c>
      <c r="V95" s="8"/>
      <c r="W95" s="8"/>
      <c r="X95" s="8"/>
      <c r="Y95" s="8"/>
      <c r="Z95" s="8"/>
      <c r="AA95" s="8"/>
      <c r="AB95" s="8"/>
      <c r="AC95" s="8"/>
      <c r="AD95" s="8"/>
      <c r="AE95" s="14"/>
      <c r="AF95" s="13"/>
      <c r="AG95" s="8"/>
      <c r="AH95" s="8"/>
      <c r="AI95" s="8"/>
      <c r="AJ95" s="8"/>
      <c r="AK95" s="8"/>
      <c r="AL95" s="8"/>
      <c r="AM95" s="8"/>
      <c r="AN95" s="14"/>
      <c r="AO95" s="35">
        <f t="shared" si="21"/>
        <v>0</v>
      </c>
      <c r="AP95" s="35">
        <f t="shared" si="22"/>
        <v>1</v>
      </c>
      <c r="AQ95" s="35">
        <f t="shared" si="23"/>
        <v>0</v>
      </c>
    </row>
    <row r="96" spans="1:43" ht="15.75" thickBot="1" x14ac:dyDescent="0.3">
      <c r="A96" s="72"/>
      <c r="B96" s="21" t="s">
        <v>209</v>
      </c>
      <c r="C96" s="44">
        <v>4</v>
      </c>
      <c r="D96" s="12" t="s">
        <v>236</v>
      </c>
      <c r="E96" s="13"/>
      <c r="F96" s="8">
        <v>1</v>
      </c>
      <c r="G96" s="8"/>
      <c r="H96" s="8"/>
      <c r="I96" s="8"/>
      <c r="J96" s="8"/>
      <c r="K96" s="8"/>
      <c r="L96" s="8"/>
      <c r="M96" s="8"/>
      <c r="N96" s="8"/>
      <c r="O96" s="8"/>
      <c r="P96" s="14"/>
      <c r="Q96" s="13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14"/>
      <c r="AF96" s="13"/>
      <c r="AG96" s="8"/>
      <c r="AH96" s="8"/>
      <c r="AI96" s="8"/>
      <c r="AJ96" s="8"/>
      <c r="AK96" s="8"/>
      <c r="AL96" s="8"/>
      <c r="AM96" s="8"/>
      <c r="AN96" s="14"/>
      <c r="AO96" s="35">
        <f t="shared" si="21"/>
        <v>1</v>
      </c>
      <c r="AP96" s="35">
        <f t="shared" si="22"/>
        <v>0</v>
      </c>
      <c r="AQ96" s="35">
        <f t="shared" si="23"/>
        <v>0</v>
      </c>
    </row>
    <row r="97" spans="1:43" ht="15.75" thickBot="1" x14ac:dyDescent="0.3">
      <c r="A97" s="72"/>
      <c r="B97" s="21" t="s">
        <v>209</v>
      </c>
      <c r="C97" s="44">
        <v>4</v>
      </c>
      <c r="D97" s="32" t="s">
        <v>238</v>
      </c>
      <c r="E97" s="13"/>
      <c r="F97" s="8"/>
      <c r="G97" s="8"/>
      <c r="H97" s="8"/>
      <c r="I97" s="8"/>
      <c r="J97" s="8"/>
      <c r="K97" s="8"/>
      <c r="L97" s="8"/>
      <c r="M97" s="8"/>
      <c r="N97" s="8"/>
      <c r="O97" s="8"/>
      <c r="P97" s="14"/>
      <c r="Q97" s="13"/>
      <c r="R97" s="8"/>
      <c r="S97" s="8"/>
      <c r="T97" s="8"/>
      <c r="U97" s="8">
        <v>1</v>
      </c>
      <c r="V97" s="8"/>
      <c r="W97" s="8"/>
      <c r="X97" s="8"/>
      <c r="Y97" s="8"/>
      <c r="Z97" s="8"/>
      <c r="AA97" s="8"/>
      <c r="AB97" s="8"/>
      <c r="AC97" s="8"/>
      <c r="AD97" s="8"/>
      <c r="AE97" s="14"/>
      <c r="AF97" s="13"/>
      <c r="AG97" s="8"/>
      <c r="AH97" s="8"/>
      <c r="AI97" s="8"/>
      <c r="AJ97" s="8"/>
      <c r="AK97" s="8"/>
      <c r="AL97" s="8"/>
      <c r="AM97" s="8"/>
      <c r="AN97" s="14"/>
      <c r="AO97" s="35">
        <f t="shared" si="21"/>
        <v>0</v>
      </c>
      <c r="AP97" s="35">
        <f t="shared" si="22"/>
        <v>1</v>
      </c>
      <c r="AQ97" s="35">
        <f t="shared" si="23"/>
        <v>0</v>
      </c>
    </row>
    <row r="98" spans="1:43" ht="15.75" thickBot="1" x14ac:dyDescent="0.3">
      <c r="A98" s="72"/>
      <c r="B98" s="21" t="s">
        <v>210</v>
      </c>
      <c r="C98" s="44">
        <v>4</v>
      </c>
      <c r="D98" s="12" t="s">
        <v>236</v>
      </c>
      <c r="E98" s="13"/>
      <c r="F98" s="8"/>
      <c r="G98" s="8"/>
      <c r="H98" s="8"/>
      <c r="I98" s="8"/>
      <c r="J98" s="8"/>
      <c r="K98" s="8"/>
      <c r="L98" s="8"/>
      <c r="M98" s="8">
        <v>1</v>
      </c>
      <c r="N98" s="8"/>
      <c r="O98" s="8"/>
      <c r="P98" s="14"/>
      <c r="Q98" s="13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14"/>
      <c r="AF98" s="13"/>
      <c r="AG98" s="8"/>
      <c r="AH98" s="8"/>
      <c r="AI98" s="8"/>
      <c r="AJ98" s="8"/>
      <c r="AK98" s="8"/>
      <c r="AL98" s="8"/>
      <c r="AM98" s="8"/>
      <c r="AN98" s="14"/>
      <c r="AO98" s="35">
        <f t="shared" ref="AO98" si="36">COUNTIF(E98:P98,1)</f>
        <v>1</v>
      </c>
      <c r="AP98" s="35">
        <f t="shared" ref="AP98" si="37">COUNTIF(Q98:AE98,1)</f>
        <v>0</v>
      </c>
      <c r="AQ98" s="35">
        <f t="shared" ref="AQ98" si="38">COUNTIF(AF98:AN98,1)</f>
        <v>0</v>
      </c>
    </row>
    <row r="99" spans="1:43" ht="15.75" thickBot="1" x14ac:dyDescent="0.3">
      <c r="A99" s="72"/>
      <c r="B99" s="21" t="s">
        <v>210</v>
      </c>
      <c r="C99" s="44">
        <v>4</v>
      </c>
      <c r="D99" s="32" t="s">
        <v>238</v>
      </c>
      <c r="E99" s="13"/>
      <c r="F99" s="8"/>
      <c r="G99" s="8"/>
      <c r="H99" s="8"/>
      <c r="I99" s="8"/>
      <c r="J99" s="8"/>
      <c r="K99" s="8"/>
      <c r="L99" s="8"/>
      <c r="M99" s="8"/>
      <c r="N99" s="8"/>
      <c r="O99" s="8"/>
      <c r="P99" s="14"/>
      <c r="Q99" s="13"/>
      <c r="R99" s="8"/>
      <c r="S99" s="8"/>
      <c r="T99" s="8"/>
      <c r="U99" s="8">
        <v>1</v>
      </c>
      <c r="V99" s="8"/>
      <c r="W99" s="8"/>
      <c r="X99" s="8"/>
      <c r="Y99" s="8"/>
      <c r="Z99" s="8"/>
      <c r="AA99" s="8"/>
      <c r="AB99" s="8"/>
      <c r="AC99" s="8"/>
      <c r="AD99" s="8"/>
      <c r="AE99" s="14"/>
      <c r="AF99" s="13"/>
      <c r="AG99" s="8"/>
      <c r="AH99" s="8"/>
      <c r="AI99" s="8"/>
      <c r="AJ99" s="8"/>
      <c r="AK99" s="8"/>
      <c r="AL99" s="8"/>
      <c r="AM99" s="8"/>
      <c r="AN99" s="14"/>
      <c r="AO99" s="35">
        <f t="shared" si="21"/>
        <v>0</v>
      </c>
      <c r="AP99" s="35">
        <f t="shared" si="22"/>
        <v>1</v>
      </c>
      <c r="AQ99" s="35">
        <f t="shared" si="23"/>
        <v>0</v>
      </c>
    </row>
    <row r="100" spans="1:43" ht="15.75" thickBot="1" x14ac:dyDescent="0.3">
      <c r="A100" s="72"/>
      <c r="B100" s="21" t="s">
        <v>211</v>
      </c>
      <c r="C100" s="44">
        <v>4</v>
      </c>
      <c r="D100" s="12" t="s">
        <v>236</v>
      </c>
      <c r="E100" s="13"/>
      <c r="F100" s="8">
        <v>1</v>
      </c>
      <c r="G100" s="8"/>
      <c r="H100" s="8"/>
      <c r="I100" s="8"/>
      <c r="J100" s="8"/>
      <c r="K100" s="8"/>
      <c r="L100" s="8"/>
      <c r="M100" s="8"/>
      <c r="N100" s="8"/>
      <c r="O100" s="8"/>
      <c r="P100" s="14"/>
      <c r="Q100" s="13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14"/>
      <c r="AF100" s="13"/>
      <c r="AG100" s="8"/>
      <c r="AH100" s="8"/>
      <c r="AI100" s="8"/>
      <c r="AJ100" s="8"/>
      <c r="AK100" s="8"/>
      <c r="AL100" s="8"/>
      <c r="AM100" s="8"/>
      <c r="AN100" s="14"/>
      <c r="AO100" s="35">
        <f t="shared" si="21"/>
        <v>1</v>
      </c>
      <c r="AP100" s="35">
        <f t="shared" si="22"/>
        <v>0</v>
      </c>
      <c r="AQ100" s="35">
        <f t="shared" si="23"/>
        <v>0</v>
      </c>
    </row>
    <row r="101" spans="1:43" ht="15.75" thickBot="1" x14ac:dyDescent="0.3">
      <c r="A101" s="72"/>
      <c r="B101" s="21" t="s">
        <v>211</v>
      </c>
      <c r="C101" s="44">
        <v>4</v>
      </c>
      <c r="D101" s="32" t="s">
        <v>238</v>
      </c>
      <c r="E101" s="13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4"/>
      <c r="Q101" s="13"/>
      <c r="R101" s="8"/>
      <c r="S101" s="8"/>
      <c r="T101" s="8"/>
      <c r="U101" s="8">
        <v>1</v>
      </c>
      <c r="V101" s="8"/>
      <c r="W101" s="8"/>
      <c r="X101" s="8"/>
      <c r="Y101" s="8"/>
      <c r="Z101" s="8"/>
      <c r="AA101" s="8"/>
      <c r="AB101" s="8"/>
      <c r="AC101" s="8"/>
      <c r="AD101" s="8"/>
      <c r="AE101" s="14"/>
      <c r="AF101" s="13"/>
      <c r="AG101" s="8"/>
      <c r="AH101" s="8"/>
      <c r="AI101" s="8"/>
      <c r="AJ101" s="8"/>
      <c r="AK101" s="8"/>
      <c r="AL101" s="8"/>
      <c r="AM101" s="8"/>
      <c r="AN101" s="14"/>
      <c r="AO101" s="35">
        <f t="shared" si="21"/>
        <v>0</v>
      </c>
      <c r="AP101" s="35">
        <f t="shared" si="22"/>
        <v>1</v>
      </c>
      <c r="AQ101" s="35">
        <f t="shared" si="23"/>
        <v>0</v>
      </c>
    </row>
    <row r="102" spans="1:43" ht="15.75" thickBot="1" x14ac:dyDescent="0.3">
      <c r="A102" s="72"/>
      <c r="B102" s="21" t="s">
        <v>212</v>
      </c>
      <c r="C102" s="44">
        <v>3</v>
      </c>
      <c r="D102" s="12" t="s">
        <v>236</v>
      </c>
      <c r="E102" s="13"/>
      <c r="F102" s="8">
        <v>1</v>
      </c>
      <c r="G102" s="8"/>
      <c r="H102" s="8"/>
      <c r="I102" s="8"/>
      <c r="J102" s="8"/>
      <c r="K102" s="8"/>
      <c r="L102" s="8"/>
      <c r="M102" s="8"/>
      <c r="N102" s="8"/>
      <c r="O102" s="8"/>
      <c r="P102" s="14"/>
      <c r="Q102" s="13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14"/>
      <c r="AF102" s="13"/>
      <c r="AG102" s="8"/>
      <c r="AH102" s="8"/>
      <c r="AI102" s="8"/>
      <c r="AJ102" s="8"/>
      <c r="AK102" s="8"/>
      <c r="AL102" s="8"/>
      <c r="AM102" s="8"/>
      <c r="AN102" s="14"/>
      <c r="AO102" s="35">
        <f t="shared" ref="AO102:AO104" si="39">COUNTIF(E102:P102,1)</f>
        <v>1</v>
      </c>
      <c r="AP102" s="35">
        <f t="shared" ref="AP102:AP104" si="40">COUNTIF(Q102:AE102,1)</f>
        <v>0</v>
      </c>
      <c r="AQ102" s="35">
        <f t="shared" ref="AQ102:AQ104" si="41">COUNTIF(AF102:AN102,1)</f>
        <v>0</v>
      </c>
    </row>
    <row r="103" spans="1:43" ht="15.75" thickBot="1" x14ac:dyDescent="0.3">
      <c r="A103" s="72"/>
      <c r="B103" s="21" t="s">
        <v>212</v>
      </c>
      <c r="C103" s="44">
        <v>3</v>
      </c>
      <c r="D103" s="32" t="s">
        <v>238</v>
      </c>
      <c r="E103" s="13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4"/>
      <c r="Q103" s="13"/>
      <c r="R103" s="8"/>
      <c r="S103" s="8"/>
      <c r="T103" s="8"/>
      <c r="U103" s="8">
        <v>1</v>
      </c>
      <c r="V103" s="8"/>
      <c r="W103" s="8"/>
      <c r="X103" s="8"/>
      <c r="Y103" s="8"/>
      <c r="Z103" s="8"/>
      <c r="AA103" s="8"/>
      <c r="AB103" s="8"/>
      <c r="AC103" s="8"/>
      <c r="AD103" s="8"/>
      <c r="AE103" s="14"/>
      <c r="AF103" s="13"/>
      <c r="AG103" s="8"/>
      <c r="AH103" s="8"/>
      <c r="AI103" s="8"/>
      <c r="AJ103" s="8"/>
      <c r="AK103" s="8"/>
      <c r="AL103" s="8"/>
      <c r="AM103" s="8"/>
      <c r="AN103" s="14"/>
      <c r="AO103" s="35">
        <f t="shared" ref="AO103" si="42">COUNTIF(E103:P103,1)</f>
        <v>0</v>
      </c>
      <c r="AP103" s="35">
        <f t="shared" ref="AP103" si="43">COUNTIF(Q103:AE103,1)</f>
        <v>1</v>
      </c>
      <c r="AQ103" s="35">
        <f t="shared" ref="AQ103" si="44">COUNTIF(AF103:AN103,1)</f>
        <v>0</v>
      </c>
    </row>
    <row r="104" spans="1:43" ht="15.75" thickBot="1" x14ac:dyDescent="0.3">
      <c r="A104" s="72"/>
      <c r="B104" s="21" t="s">
        <v>224</v>
      </c>
      <c r="C104" s="44">
        <v>3</v>
      </c>
      <c r="D104" s="32" t="s">
        <v>223</v>
      </c>
      <c r="E104" s="13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4"/>
      <c r="Q104" s="13"/>
      <c r="R104" s="8"/>
      <c r="S104" s="8"/>
      <c r="T104" s="8"/>
      <c r="U104" s="8"/>
      <c r="V104" s="8"/>
      <c r="W104" s="8"/>
      <c r="X104" s="8"/>
      <c r="Y104" s="8"/>
      <c r="Z104" s="8"/>
      <c r="AA104" s="8">
        <v>1</v>
      </c>
      <c r="AB104" s="8"/>
      <c r="AC104" s="8"/>
      <c r="AD104" s="8"/>
      <c r="AE104" s="14"/>
      <c r="AF104" s="13"/>
      <c r="AG104" s="8"/>
      <c r="AH104" s="8"/>
      <c r="AI104" s="8"/>
      <c r="AJ104" s="8"/>
      <c r="AK104" s="8"/>
      <c r="AL104" s="8"/>
      <c r="AM104" s="8"/>
      <c r="AN104" s="14"/>
      <c r="AO104" s="35">
        <f t="shared" si="39"/>
        <v>0</v>
      </c>
      <c r="AP104" s="35">
        <f t="shared" si="40"/>
        <v>1</v>
      </c>
      <c r="AQ104" s="35">
        <f t="shared" si="41"/>
        <v>0</v>
      </c>
    </row>
    <row r="105" spans="1:43" ht="15.75" thickBot="1" x14ac:dyDescent="0.3">
      <c r="A105" s="83"/>
      <c r="B105" s="57" t="s">
        <v>225</v>
      </c>
      <c r="C105" s="46">
        <v>4</v>
      </c>
      <c r="D105" s="47" t="s">
        <v>223</v>
      </c>
      <c r="E105" s="48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50"/>
      <c r="Q105" s="48"/>
      <c r="R105" s="49"/>
      <c r="S105" s="49"/>
      <c r="T105" s="49"/>
      <c r="U105" s="49"/>
      <c r="V105" s="49"/>
      <c r="W105" s="49"/>
      <c r="X105" s="49"/>
      <c r="Y105" s="49"/>
      <c r="Z105" s="49"/>
      <c r="AA105" s="49">
        <v>1</v>
      </c>
      <c r="AB105" s="49">
        <v>1</v>
      </c>
      <c r="AC105" s="49"/>
      <c r="AD105" s="49"/>
      <c r="AE105" s="50"/>
      <c r="AF105" s="48"/>
      <c r="AG105" s="49"/>
      <c r="AH105" s="49"/>
      <c r="AI105" s="49"/>
      <c r="AJ105" s="49"/>
      <c r="AK105" s="49"/>
      <c r="AL105" s="49"/>
      <c r="AM105" s="49"/>
      <c r="AN105" s="50"/>
      <c r="AO105" s="35">
        <f t="shared" ref="AO105" si="45">COUNTIF(E105:P105,1)</f>
        <v>0</v>
      </c>
      <c r="AP105" s="35">
        <f t="shared" ref="AP105" si="46">COUNTIF(Q105:AE105,1)</f>
        <v>2</v>
      </c>
      <c r="AQ105" s="35">
        <f t="shared" ref="AQ105" si="47">COUNTIF(AF105:AN105,1)</f>
        <v>0</v>
      </c>
    </row>
    <row r="106" spans="1:43" ht="15.75" thickBot="1" x14ac:dyDescent="0.3">
      <c r="E106" s="20">
        <f t="shared" ref="E106:AN106" si="48">COUNTIF(E73:E105,1)</f>
        <v>5</v>
      </c>
      <c r="F106" s="20">
        <f t="shared" si="48"/>
        <v>10</v>
      </c>
      <c r="G106" s="20">
        <f t="shared" si="48"/>
        <v>2</v>
      </c>
      <c r="H106" s="20">
        <f t="shared" si="48"/>
        <v>1</v>
      </c>
      <c r="I106" s="20">
        <f t="shared" si="48"/>
        <v>0</v>
      </c>
      <c r="J106" s="20">
        <f t="shared" si="48"/>
        <v>1</v>
      </c>
      <c r="K106" s="20">
        <f t="shared" si="48"/>
        <v>0</v>
      </c>
      <c r="L106" s="20">
        <f t="shared" si="48"/>
        <v>0</v>
      </c>
      <c r="M106" s="20">
        <f t="shared" si="48"/>
        <v>2</v>
      </c>
      <c r="N106" s="20">
        <f t="shared" si="48"/>
        <v>0</v>
      </c>
      <c r="O106" s="20">
        <f t="shared" si="48"/>
        <v>0</v>
      </c>
      <c r="P106" s="20">
        <f t="shared" si="48"/>
        <v>0</v>
      </c>
      <c r="Q106" s="20">
        <f t="shared" si="48"/>
        <v>2</v>
      </c>
      <c r="R106" s="20">
        <f t="shared" si="48"/>
        <v>0</v>
      </c>
      <c r="S106" s="20">
        <f t="shared" si="48"/>
        <v>0</v>
      </c>
      <c r="T106" s="20">
        <f t="shared" si="48"/>
        <v>0</v>
      </c>
      <c r="U106" s="20">
        <f t="shared" si="48"/>
        <v>9</v>
      </c>
      <c r="V106" s="20">
        <f t="shared" si="48"/>
        <v>1</v>
      </c>
      <c r="W106" s="20">
        <f t="shared" si="48"/>
        <v>0</v>
      </c>
      <c r="X106" s="20">
        <f t="shared" si="48"/>
        <v>0</v>
      </c>
      <c r="Y106" s="20">
        <f t="shared" si="48"/>
        <v>0</v>
      </c>
      <c r="Z106" s="20">
        <f t="shared" si="48"/>
        <v>1</v>
      </c>
      <c r="AA106" s="20">
        <f t="shared" si="48"/>
        <v>2</v>
      </c>
      <c r="AB106" s="20">
        <f t="shared" si="48"/>
        <v>1</v>
      </c>
      <c r="AC106" s="20">
        <f t="shared" si="48"/>
        <v>1</v>
      </c>
      <c r="AD106" s="20">
        <f t="shared" si="48"/>
        <v>1</v>
      </c>
      <c r="AE106" s="20">
        <f t="shared" si="48"/>
        <v>0</v>
      </c>
      <c r="AF106" s="20">
        <f t="shared" si="48"/>
        <v>0</v>
      </c>
      <c r="AG106" s="20">
        <f t="shared" si="48"/>
        <v>0</v>
      </c>
      <c r="AH106" s="20">
        <f t="shared" si="48"/>
        <v>0</v>
      </c>
      <c r="AI106" s="20">
        <f t="shared" si="48"/>
        <v>0</v>
      </c>
      <c r="AJ106" s="20">
        <f t="shared" si="48"/>
        <v>0</v>
      </c>
      <c r="AK106" s="20">
        <f t="shared" si="48"/>
        <v>0</v>
      </c>
      <c r="AL106" s="20">
        <f t="shared" si="48"/>
        <v>0</v>
      </c>
      <c r="AM106" s="20">
        <f t="shared" si="48"/>
        <v>0</v>
      </c>
      <c r="AN106" s="20">
        <f t="shared" si="48"/>
        <v>0</v>
      </c>
      <c r="AO106" s="41">
        <f>SUM(E106:P106)</f>
        <v>21</v>
      </c>
      <c r="AP106" s="41">
        <f>SUM(Q106:AE106)</f>
        <v>18</v>
      </c>
      <c r="AQ106" s="41">
        <f>SUM(AF106:AN106)</f>
        <v>0</v>
      </c>
    </row>
    <row r="107" spans="1:43" ht="15.75" thickBot="1" x14ac:dyDescent="0.3"/>
    <row r="108" spans="1:43" ht="16.5" thickBot="1" x14ac:dyDescent="0.3">
      <c r="B108" s="58" t="s">
        <v>213</v>
      </c>
      <c r="C108" s="2"/>
      <c r="D108" s="2"/>
      <c r="E108" s="68" t="s">
        <v>50</v>
      </c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70"/>
      <c r="Q108" s="68" t="s">
        <v>65</v>
      </c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70"/>
      <c r="AF108" s="68" t="s">
        <v>75</v>
      </c>
      <c r="AG108" s="69"/>
      <c r="AH108" s="69"/>
      <c r="AI108" s="69"/>
      <c r="AJ108" s="69"/>
      <c r="AK108" s="69"/>
      <c r="AL108" s="69"/>
      <c r="AM108" s="69"/>
      <c r="AN108" s="70"/>
    </row>
    <row r="109" spans="1:43" ht="15.75" thickBot="1" x14ac:dyDescent="0.3">
      <c r="A109" s="4"/>
      <c r="B109" s="5" t="s">
        <v>1</v>
      </c>
      <c r="C109" s="43" t="s">
        <v>2</v>
      </c>
      <c r="D109" s="7" t="s">
        <v>3</v>
      </c>
      <c r="E109" s="17" t="s">
        <v>5</v>
      </c>
      <c r="F109" s="18" t="s">
        <v>6</v>
      </c>
      <c r="G109" s="18" t="s">
        <v>7</v>
      </c>
      <c r="H109" s="18" t="s">
        <v>8</v>
      </c>
      <c r="I109" s="18" t="s">
        <v>9</v>
      </c>
      <c r="J109" s="18" t="s">
        <v>10</v>
      </c>
      <c r="K109" s="18" t="s">
        <v>11</v>
      </c>
      <c r="L109" s="18" t="s">
        <v>12</v>
      </c>
      <c r="M109" s="18" t="s">
        <v>13</v>
      </c>
      <c r="N109" s="18" t="s">
        <v>14</v>
      </c>
      <c r="O109" s="18" t="s">
        <v>15</v>
      </c>
      <c r="P109" s="19" t="s">
        <v>16</v>
      </c>
      <c r="Q109" s="17" t="s">
        <v>51</v>
      </c>
      <c r="R109" s="18" t="s">
        <v>52</v>
      </c>
      <c r="S109" s="18" t="s">
        <v>53</v>
      </c>
      <c r="T109" s="18" t="s">
        <v>54</v>
      </c>
      <c r="U109" s="18" t="s">
        <v>55</v>
      </c>
      <c r="V109" s="18" t="s">
        <v>56</v>
      </c>
      <c r="W109" s="18" t="s">
        <v>57</v>
      </c>
      <c r="X109" s="18" t="s">
        <v>58</v>
      </c>
      <c r="Y109" s="18" t="s">
        <v>59</v>
      </c>
      <c r="Z109" s="18" t="s">
        <v>60</v>
      </c>
      <c r="AA109" s="18" t="s">
        <v>61</v>
      </c>
      <c r="AB109" s="18" t="s">
        <v>62</v>
      </c>
      <c r="AC109" s="18" t="s">
        <v>63</v>
      </c>
      <c r="AD109" s="18" t="s">
        <v>64</v>
      </c>
      <c r="AE109" s="19" t="s">
        <v>124</v>
      </c>
      <c r="AF109" s="17" t="s">
        <v>66</v>
      </c>
      <c r="AG109" s="18" t="s">
        <v>67</v>
      </c>
      <c r="AH109" s="18" t="s">
        <v>68</v>
      </c>
      <c r="AI109" s="18" t="s">
        <v>69</v>
      </c>
      <c r="AJ109" s="18" t="s">
        <v>70</v>
      </c>
      <c r="AK109" s="18" t="s">
        <v>71</v>
      </c>
      <c r="AL109" s="18" t="s">
        <v>72</v>
      </c>
      <c r="AM109" s="18" t="s">
        <v>73</v>
      </c>
      <c r="AN109" s="19" t="s">
        <v>74</v>
      </c>
      <c r="AO109" s="34" t="s">
        <v>0</v>
      </c>
      <c r="AP109" s="34" t="s">
        <v>157</v>
      </c>
      <c r="AQ109" s="34" t="s">
        <v>158</v>
      </c>
    </row>
    <row r="110" spans="1:43" ht="15.75" customHeight="1" thickBot="1" x14ac:dyDescent="0.3">
      <c r="A110" s="79" t="s">
        <v>242</v>
      </c>
      <c r="B110" s="21" t="s">
        <v>215</v>
      </c>
      <c r="C110" s="44">
        <v>1</v>
      </c>
      <c r="D110" s="12" t="s">
        <v>238</v>
      </c>
      <c r="E110" s="13"/>
      <c r="F110" s="8"/>
      <c r="G110" s="8"/>
      <c r="H110" s="8"/>
      <c r="I110" s="8"/>
      <c r="J110" s="8"/>
      <c r="K110" s="8"/>
      <c r="L110" s="8"/>
      <c r="M110" s="8"/>
      <c r="N110" s="8">
        <v>1</v>
      </c>
      <c r="O110" s="8"/>
      <c r="P110" s="14"/>
      <c r="Q110" s="13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14"/>
      <c r="AF110" s="13"/>
      <c r="AG110" s="8"/>
      <c r="AH110" s="8"/>
      <c r="AI110" s="8"/>
      <c r="AJ110" s="8"/>
      <c r="AK110" s="8"/>
      <c r="AL110" s="8"/>
      <c r="AM110" s="8"/>
      <c r="AN110" s="14"/>
      <c r="AO110" s="35">
        <f t="shared" ref="AO110" si="49">COUNTIF(E110:P110,1)</f>
        <v>1</v>
      </c>
      <c r="AP110" s="35">
        <f t="shared" ref="AP110" si="50">COUNTIF(Q110:AE110,1)</f>
        <v>0</v>
      </c>
      <c r="AQ110" s="35">
        <f t="shared" ref="AQ110" si="51">COUNTIF(AF110:AN110,1)</f>
        <v>0</v>
      </c>
    </row>
    <row r="111" spans="1:43" ht="15.75" thickBot="1" x14ac:dyDescent="0.3">
      <c r="A111" s="80"/>
      <c r="B111" s="21" t="s">
        <v>216</v>
      </c>
      <c r="C111" s="44">
        <v>1</v>
      </c>
      <c r="D111" s="12" t="s">
        <v>236</v>
      </c>
      <c r="E111" s="13"/>
      <c r="F111" s="8"/>
      <c r="G111" s="8"/>
      <c r="H111" s="8"/>
      <c r="I111" s="8"/>
      <c r="J111" s="8"/>
      <c r="K111" s="8"/>
      <c r="L111" s="8">
        <v>1</v>
      </c>
      <c r="M111" s="8"/>
      <c r="N111" s="8"/>
      <c r="O111" s="8"/>
      <c r="P111" s="14"/>
      <c r="Q111" s="13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14"/>
      <c r="AF111" s="13"/>
      <c r="AG111" s="8"/>
      <c r="AH111" s="8"/>
      <c r="AI111" s="8"/>
      <c r="AJ111" s="8"/>
      <c r="AK111" s="8"/>
      <c r="AL111" s="8"/>
      <c r="AM111" s="8"/>
      <c r="AN111" s="14"/>
      <c r="AO111" s="35">
        <f t="shared" ref="AO111:AO116" si="52">COUNTIF(E111:P111,1)</f>
        <v>1</v>
      </c>
      <c r="AP111" s="35">
        <f t="shared" ref="AP111:AP116" si="53">COUNTIF(Q111:AE111,1)</f>
        <v>0</v>
      </c>
      <c r="AQ111" s="35">
        <f t="shared" ref="AQ111:AQ116" si="54">COUNTIF(AF111:AN111,1)</f>
        <v>0</v>
      </c>
    </row>
    <row r="112" spans="1:43" ht="15.75" thickBot="1" x14ac:dyDescent="0.3">
      <c r="A112" s="80"/>
      <c r="B112" s="21" t="s">
        <v>199</v>
      </c>
      <c r="C112" s="44">
        <v>2</v>
      </c>
      <c r="D112" s="32" t="s">
        <v>238</v>
      </c>
      <c r="E112" s="13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4"/>
      <c r="Q112" s="13"/>
      <c r="R112" s="8"/>
      <c r="S112" s="8"/>
      <c r="T112" s="8"/>
      <c r="U112" s="8"/>
      <c r="V112" s="8">
        <v>1</v>
      </c>
      <c r="W112" s="8"/>
      <c r="X112" s="8"/>
      <c r="Y112" s="8"/>
      <c r="Z112" s="8"/>
      <c r="AA112" s="8"/>
      <c r="AB112" s="8"/>
      <c r="AC112" s="8">
        <v>1</v>
      </c>
      <c r="AD112" s="8">
        <v>1</v>
      </c>
      <c r="AE112" s="14"/>
      <c r="AF112" s="13"/>
      <c r="AG112" s="8"/>
      <c r="AH112" s="8"/>
      <c r="AI112" s="8"/>
      <c r="AJ112" s="8"/>
      <c r="AK112" s="8"/>
      <c r="AL112" s="8"/>
      <c r="AM112" s="8"/>
      <c r="AN112" s="14"/>
      <c r="AO112" s="35">
        <f t="shared" si="52"/>
        <v>0</v>
      </c>
      <c r="AP112" s="35">
        <f t="shared" si="53"/>
        <v>3</v>
      </c>
      <c r="AQ112" s="35">
        <f t="shared" si="54"/>
        <v>0</v>
      </c>
    </row>
    <row r="113" spans="1:43" ht="15.75" thickBot="1" x14ac:dyDescent="0.3">
      <c r="A113" s="80"/>
      <c r="B113" s="21" t="s">
        <v>219</v>
      </c>
      <c r="C113" s="44">
        <v>1</v>
      </c>
      <c r="D113" s="12" t="s">
        <v>236</v>
      </c>
      <c r="E113" s="13"/>
      <c r="F113" s="8"/>
      <c r="G113" s="8">
        <v>1</v>
      </c>
      <c r="H113" s="8"/>
      <c r="I113" s="8"/>
      <c r="J113" s="8"/>
      <c r="K113" s="8"/>
      <c r="L113" s="8"/>
      <c r="M113" s="8"/>
      <c r="N113" s="8"/>
      <c r="O113" s="8"/>
      <c r="P113" s="14"/>
      <c r="Q113" s="13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14"/>
      <c r="AF113" s="13"/>
      <c r="AG113" s="8"/>
      <c r="AH113" s="8"/>
      <c r="AI113" s="8"/>
      <c r="AJ113" s="8"/>
      <c r="AK113" s="8"/>
      <c r="AL113" s="8"/>
      <c r="AM113" s="8"/>
      <c r="AN113" s="14"/>
      <c r="AO113" s="35">
        <f t="shared" si="52"/>
        <v>1</v>
      </c>
      <c r="AP113" s="35">
        <f t="shared" si="53"/>
        <v>0</v>
      </c>
      <c r="AQ113" s="35">
        <f t="shared" si="54"/>
        <v>0</v>
      </c>
    </row>
    <row r="114" spans="1:43" ht="15.75" thickBot="1" x14ac:dyDescent="0.3">
      <c r="A114" s="81"/>
      <c r="B114" s="57" t="s">
        <v>219</v>
      </c>
      <c r="C114" s="46">
        <v>1</v>
      </c>
      <c r="D114" s="47" t="s">
        <v>237</v>
      </c>
      <c r="E114" s="60"/>
      <c r="F114" s="61"/>
      <c r="G114" s="61">
        <v>1</v>
      </c>
      <c r="H114" s="61"/>
      <c r="I114" s="61"/>
      <c r="J114" s="61"/>
      <c r="K114" s="61"/>
      <c r="L114" s="61"/>
      <c r="M114" s="61"/>
      <c r="N114" s="61"/>
      <c r="O114" s="61"/>
      <c r="P114" s="62"/>
      <c r="Q114" s="60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2"/>
      <c r="AF114" s="60"/>
      <c r="AG114" s="61"/>
      <c r="AH114" s="61"/>
      <c r="AI114" s="61"/>
      <c r="AJ114" s="61"/>
      <c r="AK114" s="61"/>
      <c r="AL114" s="61"/>
      <c r="AM114" s="61"/>
      <c r="AN114" s="62"/>
      <c r="AO114" s="35">
        <f t="shared" si="52"/>
        <v>1</v>
      </c>
      <c r="AP114" s="35">
        <f t="shared" si="53"/>
        <v>0</v>
      </c>
      <c r="AQ114" s="35">
        <f t="shared" si="54"/>
        <v>0</v>
      </c>
    </row>
    <row r="115" spans="1:43" ht="15.75" customHeight="1" thickBot="1" x14ac:dyDescent="0.3">
      <c r="A115" s="75" t="s">
        <v>241</v>
      </c>
      <c r="B115" s="28" t="s">
        <v>214</v>
      </c>
      <c r="C115" s="45">
        <v>4</v>
      </c>
      <c r="D115" s="30" t="s">
        <v>236</v>
      </c>
      <c r="E115" s="54"/>
      <c r="F115" s="55">
        <v>1</v>
      </c>
      <c r="G115" s="55"/>
      <c r="H115" s="55"/>
      <c r="I115" s="55"/>
      <c r="J115" s="55"/>
      <c r="K115" s="55"/>
      <c r="L115" s="55"/>
      <c r="M115" s="55"/>
      <c r="N115" s="55"/>
      <c r="O115" s="55"/>
      <c r="P115" s="64"/>
      <c r="Q115" s="54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64"/>
      <c r="AF115" s="54"/>
      <c r="AG115" s="55"/>
      <c r="AH115" s="55"/>
      <c r="AI115" s="55"/>
      <c r="AJ115" s="55"/>
      <c r="AK115" s="55"/>
      <c r="AL115" s="55"/>
      <c r="AM115" s="55"/>
      <c r="AN115" s="56"/>
      <c r="AO115" s="67">
        <f t="shared" si="52"/>
        <v>1</v>
      </c>
      <c r="AP115" s="35">
        <f t="shared" si="53"/>
        <v>0</v>
      </c>
      <c r="AQ115" s="35">
        <f t="shared" si="54"/>
        <v>0</v>
      </c>
    </row>
    <row r="116" spans="1:43" ht="15.75" thickBot="1" x14ac:dyDescent="0.3">
      <c r="A116" s="75"/>
      <c r="B116" s="21" t="s">
        <v>206</v>
      </c>
      <c r="C116" s="44">
        <v>4</v>
      </c>
      <c r="D116" s="32" t="s">
        <v>236</v>
      </c>
      <c r="E116" s="13"/>
      <c r="F116" s="8">
        <v>1</v>
      </c>
      <c r="G116" s="8"/>
      <c r="H116" s="8"/>
      <c r="I116" s="8"/>
      <c r="J116" s="8"/>
      <c r="K116" s="8"/>
      <c r="L116" s="8"/>
      <c r="M116" s="8"/>
      <c r="N116" s="8"/>
      <c r="O116" s="8"/>
      <c r="P116" s="14"/>
      <c r="Q116" s="13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65"/>
      <c r="AF116" s="13"/>
      <c r="AG116" s="8"/>
      <c r="AH116" s="8"/>
      <c r="AI116" s="8"/>
      <c r="AJ116" s="8"/>
      <c r="AK116" s="8"/>
      <c r="AL116" s="8"/>
      <c r="AM116" s="8"/>
      <c r="AN116" s="14"/>
      <c r="AO116" s="67">
        <f t="shared" si="52"/>
        <v>1</v>
      </c>
      <c r="AP116" s="35">
        <f t="shared" si="53"/>
        <v>0</v>
      </c>
      <c r="AQ116" s="35">
        <f t="shared" si="54"/>
        <v>0</v>
      </c>
    </row>
    <row r="117" spans="1:43" ht="15.75" thickBot="1" x14ac:dyDescent="0.3">
      <c r="A117" s="72"/>
      <c r="B117" s="21" t="s">
        <v>206</v>
      </c>
      <c r="C117" s="44">
        <v>4</v>
      </c>
      <c r="D117" s="32" t="s">
        <v>238</v>
      </c>
      <c r="E117" s="13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4"/>
      <c r="Q117" s="13"/>
      <c r="R117" s="8"/>
      <c r="S117" s="8"/>
      <c r="T117" s="8"/>
      <c r="U117" s="8">
        <v>1</v>
      </c>
      <c r="V117" s="8"/>
      <c r="W117" s="8"/>
      <c r="X117" s="8"/>
      <c r="Y117" s="8"/>
      <c r="Z117" s="8"/>
      <c r="AA117" s="8"/>
      <c r="AB117" s="8"/>
      <c r="AC117" s="8"/>
      <c r="AD117" s="8"/>
      <c r="AE117" s="65"/>
      <c r="AF117" s="13"/>
      <c r="AG117" s="8"/>
      <c r="AH117" s="8"/>
      <c r="AI117" s="8"/>
      <c r="AJ117" s="8"/>
      <c r="AK117" s="8"/>
      <c r="AL117" s="8"/>
      <c r="AM117" s="8"/>
      <c r="AN117" s="14"/>
      <c r="AO117" s="67">
        <f t="shared" ref="AO117:AO127" si="55">COUNTIF(E117:P117,1)</f>
        <v>0</v>
      </c>
      <c r="AP117" s="35">
        <f t="shared" ref="AP117:AP127" si="56">COUNTIF(Q117:AE117,1)</f>
        <v>1</v>
      </c>
      <c r="AQ117" s="35">
        <f t="shared" ref="AQ117:AQ127" si="57">COUNTIF(AF117:AN117,1)</f>
        <v>0</v>
      </c>
    </row>
    <row r="118" spans="1:43" ht="15.75" thickBot="1" x14ac:dyDescent="0.3">
      <c r="A118" s="72"/>
      <c r="B118" s="21" t="s">
        <v>207</v>
      </c>
      <c r="C118" s="44">
        <v>3</v>
      </c>
      <c r="D118" s="12" t="s">
        <v>236</v>
      </c>
      <c r="E118" s="13"/>
      <c r="F118" s="8">
        <v>1</v>
      </c>
      <c r="G118" s="8"/>
      <c r="H118" s="8"/>
      <c r="I118" s="8"/>
      <c r="J118" s="8"/>
      <c r="K118" s="8"/>
      <c r="L118" s="8"/>
      <c r="M118" s="8"/>
      <c r="N118" s="8"/>
      <c r="O118" s="8"/>
      <c r="P118" s="65"/>
      <c r="Q118" s="13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65"/>
      <c r="AF118" s="13"/>
      <c r="AG118" s="8"/>
      <c r="AH118" s="8"/>
      <c r="AI118" s="8"/>
      <c r="AJ118" s="8"/>
      <c r="AK118" s="8"/>
      <c r="AL118" s="8"/>
      <c r="AM118" s="8"/>
      <c r="AN118" s="14"/>
      <c r="AO118" s="67">
        <f t="shared" si="55"/>
        <v>1</v>
      </c>
      <c r="AP118" s="35">
        <f t="shared" si="56"/>
        <v>0</v>
      </c>
      <c r="AQ118" s="35">
        <f t="shared" si="57"/>
        <v>0</v>
      </c>
    </row>
    <row r="119" spans="1:43" ht="15.75" thickBot="1" x14ac:dyDescent="0.3">
      <c r="A119" s="72"/>
      <c r="B119" s="21" t="s">
        <v>207</v>
      </c>
      <c r="C119" s="44">
        <v>3</v>
      </c>
      <c r="D119" s="32" t="s">
        <v>238</v>
      </c>
      <c r="E119" s="13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5"/>
      <c r="Q119" s="13"/>
      <c r="R119" s="8"/>
      <c r="S119" s="8"/>
      <c r="T119" s="8"/>
      <c r="U119" s="8">
        <v>1</v>
      </c>
      <c r="V119" s="8"/>
      <c r="W119" s="8"/>
      <c r="X119" s="8"/>
      <c r="Y119" s="8"/>
      <c r="Z119" s="8"/>
      <c r="AA119" s="8"/>
      <c r="AB119" s="8"/>
      <c r="AC119" s="8"/>
      <c r="AD119" s="8"/>
      <c r="AE119" s="65"/>
      <c r="AF119" s="13"/>
      <c r="AG119" s="8"/>
      <c r="AH119" s="8"/>
      <c r="AI119" s="8"/>
      <c r="AJ119" s="8"/>
      <c r="AK119" s="8"/>
      <c r="AL119" s="8"/>
      <c r="AM119" s="8"/>
      <c r="AN119" s="14"/>
      <c r="AO119" s="67">
        <f t="shared" si="55"/>
        <v>0</v>
      </c>
      <c r="AP119" s="35">
        <f t="shared" si="56"/>
        <v>1</v>
      </c>
      <c r="AQ119" s="35">
        <f t="shared" si="57"/>
        <v>0</v>
      </c>
    </row>
    <row r="120" spans="1:43" ht="15.75" thickBot="1" x14ac:dyDescent="0.3">
      <c r="A120" s="72"/>
      <c r="B120" s="21" t="s">
        <v>200</v>
      </c>
      <c r="C120" s="44">
        <v>4</v>
      </c>
      <c r="D120" s="32" t="s">
        <v>238</v>
      </c>
      <c r="E120" s="13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5"/>
      <c r="Q120" s="13">
        <v>1</v>
      </c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65"/>
      <c r="AF120" s="13"/>
      <c r="AG120" s="8"/>
      <c r="AH120" s="8"/>
      <c r="AI120" s="8"/>
      <c r="AJ120" s="8"/>
      <c r="AK120" s="8"/>
      <c r="AL120" s="8"/>
      <c r="AM120" s="8"/>
      <c r="AN120" s="14"/>
      <c r="AO120" s="67">
        <f t="shared" si="55"/>
        <v>0</v>
      </c>
      <c r="AP120" s="35">
        <f t="shared" si="56"/>
        <v>1</v>
      </c>
      <c r="AQ120" s="35">
        <f t="shared" si="57"/>
        <v>0</v>
      </c>
    </row>
    <row r="121" spans="1:43" ht="15.75" thickBot="1" x14ac:dyDescent="0.3">
      <c r="A121" s="72"/>
      <c r="B121" s="21" t="s">
        <v>217</v>
      </c>
      <c r="C121" s="44">
        <v>4</v>
      </c>
      <c r="D121" s="12" t="s">
        <v>236</v>
      </c>
      <c r="E121" s="13"/>
      <c r="F121" s="8"/>
      <c r="G121" s="8"/>
      <c r="H121" s="8"/>
      <c r="I121" s="8"/>
      <c r="J121" s="8"/>
      <c r="K121" s="8"/>
      <c r="L121" s="8"/>
      <c r="M121" s="8">
        <v>1</v>
      </c>
      <c r="N121" s="8"/>
      <c r="O121" s="8"/>
      <c r="P121" s="65"/>
      <c r="Q121" s="13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65"/>
      <c r="AF121" s="13"/>
      <c r="AG121" s="8"/>
      <c r="AH121" s="8"/>
      <c r="AI121" s="8"/>
      <c r="AJ121" s="8"/>
      <c r="AK121" s="8"/>
      <c r="AL121" s="8"/>
      <c r="AM121" s="8"/>
      <c r="AN121" s="14"/>
      <c r="AO121" s="67">
        <f t="shared" si="55"/>
        <v>1</v>
      </c>
      <c r="AP121" s="35">
        <f t="shared" si="56"/>
        <v>0</v>
      </c>
      <c r="AQ121" s="35">
        <f t="shared" si="57"/>
        <v>0</v>
      </c>
    </row>
    <row r="122" spans="1:43" ht="15.75" thickBot="1" x14ac:dyDescent="0.3">
      <c r="A122" s="72"/>
      <c r="B122" s="21" t="s">
        <v>217</v>
      </c>
      <c r="C122" s="44">
        <v>4</v>
      </c>
      <c r="D122" s="32" t="s">
        <v>238</v>
      </c>
      <c r="E122" s="13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5"/>
      <c r="Q122" s="13"/>
      <c r="R122" s="8"/>
      <c r="S122" s="8"/>
      <c r="T122" s="8"/>
      <c r="U122" s="8">
        <v>1</v>
      </c>
      <c r="V122" s="8"/>
      <c r="W122" s="8"/>
      <c r="X122" s="8"/>
      <c r="Y122" s="8">
        <v>1</v>
      </c>
      <c r="Z122" s="8">
        <v>1</v>
      </c>
      <c r="AA122" s="8"/>
      <c r="AB122" s="8"/>
      <c r="AC122" s="8"/>
      <c r="AD122" s="8"/>
      <c r="AE122" s="65"/>
      <c r="AF122" s="13"/>
      <c r="AG122" s="8"/>
      <c r="AH122" s="8"/>
      <c r="AI122" s="8"/>
      <c r="AJ122" s="8"/>
      <c r="AK122" s="8"/>
      <c r="AL122" s="8"/>
      <c r="AM122" s="8"/>
      <c r="AN122" s="14"/>
      <c r="AO122" s="67">
        <f t="shared" si="55"/>
        <v>0</v>
      </c>
      <c r="AP122" s="35">
        <f t="shared" si="56"/>
        <v>3</v>
      </c>
      <c r="AQ122" s="35">
        <f t="shared" si="57"/>
        <v>0</v>
      </c>
    </row>
    <row r="123" spans="1:43" ht="15.75" thickBot="1" x14ac:dyDescent="0.3">
      <c r="A123" s="72"/>
      <c r="B123" s="21" t="s">
        <v>221</v>
      </c>
      <c r="C123" s="44">
        <v>3</v>
      </c>
      <c r="D123" s="32" t="s">
        <v>238</v>
      </c>
      <c r="E123" s="13"/>
      <c r="F123" s="8">
        <v>1</v>
      </c>
      <c r="G123" s="8"/>
      <c r="H123" s="8"/>
      <c r="I123" s="8"/>
      <c r="J123" s="8"/>
      <c r="K123" s="8"/>
      <c r="L123" s="8"/>
      <c r="M123" s="8"/>
      <c r="N123" s="8"/>
      <c r="O123" s="8"/>
      <c r="P123" s="14"/>
      <c r="Q123" s="13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14"/>
      <c r="AF123" s="13"/>
      <c r="AG123" s="8"/>
      <c r="AH123" s="8"/>
      <c r="AI123" s="8"/>
      <c r="AJ123" s="8"/>
      <c r="AK123" s="8"/>
      <c r="AL123" s="8"/>
      <c r="AM123" s="8"/>
      <c r="AN123" s="14"/>
      <c r="AO123" s="67">
        <f t="shared" ref="AO123:AO125" si="58">COUNTIF(E123:P123,1)</f>
        <v>1</v>
      </c>
      <c r="AP123" s="35">
        <f t="shared" ref="AP123:AP125" si="59">COUNTIF(Q123:AE123,1)</f>
        <v>0</v>
      </c>
      <c r="AQ123" s="35">
        <f t="shared" ref="AQ123:AQ125" si="60">COUNTIF(AF123:AN123,1)</f>
        <v>0</v>
      </c>
    </row>
    <row r="124" spans="1:43" ht="15.75" thickBot="1" x14ac:dyDescent="0.3">
      <c r="A124" s="72"/>
      <c r="B124" s="21" t="s">
        <v>218</v>
      </c>
      <c r="C124" s="44">
        <v>4</v>
      </c>
      <c r="D124" s="32" t="s">
        <v>236</v>
      </c>
      <c r="E124" s="13"/>
      <c r="F124" s="8"/>
      <c r="G124" s="8"/>
      <c r="H124" s="8"/>
      <c r="I124" s="8"/>
      <c r="J124" s="8"/>
      <c r="K124" s="8"/>
      <c r="L124" s="8">
        <v>1</v>
      </c>
      <c r="M124" s="8"/>
      <c r="N124" s="8"/>
      <c r="O124" s="8"/>
      <c r="P124" s="65">
        <v>1</v>
      </c>
      <c r="Q124" s="13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65"/>
      <c r="AF124" s="13"/>
      <c r="AG124" s="8"/>
      <c r="AH124" s="8"/>
      <c r="AI124" s="8"/>
      <c r="AJ124" s="8"/>
      <c r="AK124" s="8"/>
      <c r="AL124" s="8"/>
      <c r="AM124" s="8"/>
      <c r="AN124" s="14"/>
      <c r="AO124" s="67">
        <f t="shared" ref="AO124" si="61">COUNTIF(E124:P124,1)</f>
        <v>2</v>
      </c>
      <c r="AP124" s="35">
        <f t="shared" ref="AP124" si="62">COUNTIF(Q124:AE124,1)</f>
        <v>0</v>
      </c>
      <c r="AQ124" s="35">
        <f t="shared" ref="AQ124" si="63">COUNTIF(AF124:AN124,1)</f>
        <v>0</v>
      </c>
    </row>
    <row r="125" spans="1:43" ht="15.75" thickBot="1" x14ac:dyDescent="0.3">
      <c r="A125" s="72"/>
      <c r="B125" s="21" t="s">
        <v>218</v>
      </c>
      <c r="C125" s="44">
        <v>4</v>
      </c>
      <c r="D125" s="32" t="s">
        <v>238</v>
      </c>
      <c r="E125" s="13"/>
      <c r="F125" s="8"/>
      <c r="G125" s="8"/>
      <c r="H125" s="8"/>
      <c r="I125" s="8"/>
      <c r="J125" s="8"/>
      <c r="K125" s="8"/>
      <c r="L125" s="8">
        <v>1</v>
      </c>
      <c r="M125" s="8"/>
      <c r="N125" s="8"/>
      <c r="O125" s="8"/>
      <c r="P125" s="65">
        <v>1</v>
      </c>
      <c r="Q125" s="13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65"/>
      <c r="AF125" s="13"/>
      <c r="AG125" s="8"/>
      <c r="AH125" s="8"/>
      <c r="AI125" s="8"/>
      <c r="AJ125" s="8"/>
      <c r="AK125" s="8"/>
      <c r="AL125" s="8"/>
      <c r="AM125" s="8"/>
      <c r="AN125" s="14"/>
      <c r="AO125" s="67">
        <f t="shared" si="58"/>
        <v>2</v>
      </c>
      <c r="AP125" s="35">
        <f t="shared" si="59"/>
        <v>0</v>
      </c>
      <c r="AQ125" s="35">
        <f t="shared" si="60"/>
        <v>0</v>
      </c>
    </row>
    <row r="126" spans="1:43" ht="15.75" thickBot="1" x14ac:dyDescent="0.3">
      <c r="A126" s="72"/>
      <c r="B126" s="21" t="s">
        <v>211</v>
      </c>
      <c r="C126" s="44">
        <v>4</v>
      </c>
      <c r="D126" s="12" t="s">
        <v>236</v>
      </c>
      <c r="E126" s="13"/>
      <c r="F126" s="8">
        <v>1</v>
      </c>
      <c r="G126" s="8"/>
      <c r="H126" s="8"/>
      <c r="I126" s="8"/>
      <c r="J126" s="8"/>
      <c r="K126" s="8"/>
      <c r="L126" s="8"/>
      <c r="M126" s="8"/>
      <c r="N126" s="8"/>
      <c r="O126" s="8"/>
      <c r="P126" s="65"/>
      <c r="Q126" s="13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65"/>
      <c r="AF126" s="13"/>
      <c r="AG126" s="8"/>
      <c r="AH126" s="8"/>
      <c r="AI126" s="8"/>
      <c r="AJ126" s="8"/>
      <c r="AK126" s="8"/>
      <c r="AL126" s="8"/>
      <c r="AM126" s="8"/>
      <c r="AN126" s="14"/>
      <c r="AO126" s="67">
        <f t="shared" ref="AO126" si="64">COUNTIF(E126:P126,1)</f>
        <v>1</v>
      </c>
      <c r="AP126" s="35">
        <f t="shared" ref="AP126" si="65">COUNTIF(Q126:AE126,1)</f>
        <v>0</v>
      </c>
      <c r="AQ126" s="35">
        <f t="shared" ref="AQ126" si="66">COUNTIF(AF126:AN126,1)</f>
        <v>0</v>
      </c>
    </row>
    <row r="127" spans="1:43" ht="15.75" thickBot="1" x14ac:dyDescent="0.3">
      <c r="A127" s="72"/>
      <c r="B127" s="21" t="s">
        <v>211</v>
      </c>
      <c r="C127" s="44">
        <v>4</v>
      </c>
      <c r="D127" s="32" t="s">
        <v>238</v>
      </c>
      <c r="E127" s="13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5"/>
      <c r="Q127" s="13"/>
      <c r="R127" s="8"/>
      <c r="S127" s="8"/>
      <c r="T127" s="8"/>
      <c r="U127" s="8">
        <v>1</v>
      </c>
      <c r="V127" s="8"/>
      <c r="W127" s="8"/>
      <c r="X127" s="8"/>
      <c r="Y127" s="8"/>
      <c r="Z127" s="8"/>
      <c r="AA127" s="8"/>
      <c r="AB127" s="8"/>
      <c r="AC127" s="8"/>
      <c r="AD127" s="8"/>
      <c r="AE127" s="65"/>
      <c r="AF127" s="13"/>
      <c r="AG127" s="8"/>
      <c r="AH127" s="8"/>
      <c r="AI127" s="8"/>
      <c r="AJ127" s="8"/>
      <c r="AK127" s="8"/>
      <c r="AL127" s="8"/>
      <c r="AM127" s="8"/>
      <c r="AN127" s="14"/>
      <c r="AO127" s="67">
        <f t="shared" si="55"/>
        <v>0</v>
      </c>
      <c r="AP127" s="35">
        <f t="shared" si="56"/>
        <v>1</v>
      </c>
      <c r="AQ127" s="35">
        <f t="shared" si="57"/>
        <v>0</v>
      </c>
    </row>
    <row r="128" spans="1:43" ht="15.75" thickBot="1" x14ac:dyDescent="0.3">
      <c r="A128" s="72"/>
      <c r="B128" s="21" t="s">
        <v>208</v>
      </c>
      <c r="C128" s="31">
        <v>3</v>
      </c>
      <c r="D128" s="12" t="s">
        <v>236</v>
      </c>
      <c r="E128" s="13"/>
      <c r="F128" s="8"/>
      <c r="G128" s="8"/>
      <c r="H128" s="8"/>
      <c r="I128" s="8"/>
      <c r="J128" s="8"/>
      <c r="K128" s="8"/>
      <c r="L128" s="8"/>
      <c r="M128" s="8">
        <v>1</v>
      </c>
      <c r="N128" s="8"/>
      <c r="O128" s="8"/>
      <c r="P128" s="65"/>
      <c r="Q128" s="13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65"/>
      <c r="AF128" s="13"/>
      <c r="AG128" s="8"/>
      <c r="AH128" s="8"/>
      <c r="AI128" s="8"/>
      <c r="AJ128" s="8"/>
      <c r="AK128" s="8"/>
      <c r="AL128" s="8"/>
      <c r="AM128" s="8"/>
      <c r="AN128" s="14"/>
      <c r="AO128" s="67">
        <f t="shared" ref="AO128:AO130" si="67">COUNTIF(E128:P128,1)</f>
        <v>1</v>
      </c>
      <c r="AP128" s="35">
        <f t="shared" ref="AP128:AP130" si="68">COUNTIF(Q128:AE128,1)</f>
        <v>0</v>
      </c>
      <c r="AQ128" s="35">
        <f t="shared" ref="AQ128:AQ130" si="69">COUNTIF(AF128:AN128,1)</f>
        <v>0</v>
      </c>
    </row>
    <row r="129" spans="1:43" ht="15.75" thickBot="1" x14ac:dyDescent="0.3">
      <c r="A129" s="72"/>
      <c r="B129" s="21" t="s">
        <v>208</v>
      </c>
      <c r="C129" s="44">
        <v>3</v>
      </c>
      <c r="D129" s="32" t="s">
        <v>238</v>
      </c>
      <c r="E129" s="13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5"/>
      <c r="Q129" s="13"/>
      <c r="R129" s="8"/>
      <c r="S129" s="8"/>
      <c r="T129" s="8"/>
      <c r="U129" s="8">
        <v>1</v>
      </c>
      <c r="V129" s="8"/>
      <c r="W129" s="8"/>
      <c r="X129" s="8"/>
      <c r="Y129" s="8"/>
      <c r="Z129" s="8"/>
      <c r="AA129" s="8"/>
      <c r="AB129" s="8"/>
      <c r="AC129" s="8"/>
      <c r="AD129" s="8"/>
      <c r="AE129" s="65"/>
      <c r="AF129" s="13"/>
      <c r="AG129" s="8"/>
      <c r="AH129" s="8"/>
      <c r="AI129" s="8"/>
      <c r="AJ129" s="8"/>
      <c r="AK129" s="8"/>
      <c r="AL129" s="8"/>
      <c r="AM129" s="8"/>
      <c r="AN129" s="14"/>
      <c r="AO129" s="67">
        <f t="shared" si="67"/>
        <v>0</v>
      </c>
      <c r="AP129" s="35">
        <f t="shared" si="68"/>
        <v>1</v>
      </c>
      <c r="AQ129" s="35">
        <f t="shared" si="69"/>
        <v>0</v>
      </c>
    </row>
    <row r="130" spans="1:43" ht="15.75" thickBot="1" x14ac:dyDescent="0.3">
      <c r="A130" s="72"/>
      <c r="B130" s="21" t="s">
        <v>203</v>
      </c>
      <c r="C130" s="44">
        <v>3</v>
      </c>
      <c r="D130" s="32" t="s">
        <v>238</v>
      </c>
      <c r="E130" s="13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5"/>
      <c r="Q130" s="13">
        <v>1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65"/>
      <c r="AF130" s="13"/>
      <c r="AG130" s="8"/>
      <c r="AH130" s="8"/>
      <c r="AI130" s="8"/>
      <c r="AJ130" s="8"/>
      <c r="AK130" s="8"/>
      <c r="AL130" s="8"/>
      <c r="AM130" s="8"/>
      <c r="AN130" s="14"/>
      <c r="AO130" s="67">
        <f t="shared" si="67"/>
        <v>0</v>
      </c>
      <c r="AP130" s="35">
        <f t="shared" si="68"/>
        <v>1</v>
      </c>
      <c r="AQ130" s="35">
        <f t="shared" si="69"/>
        <v>0</v>
      </c>
    </row>
    <row r="131" spans="1:43" ht="15.75" thickBot="1" x14ac:dyDescent="0.3">
      <c r="A131" s="72"/>
      <c r="B131" s="21" t="s">
        <v>204</v>
      </c>
      <c r="C131" s="44">
        <v>4</v>
      </c>
      <c r="D131" s="32" t="s">
        <v>238</v>
      </c>
      <c r="E131" s="13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5"/>
      <c r="Q131" s="13">
        <v>1</v>
      </c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65"/>
      <c r="AF131" s="13"/>
      <c r="AG131" s="8"/>
      <c r="AH131" s="8"/>
      <c r="AI131" s="8"/>
      <c r="AJ131" s="8"/>
      <c r="AK131" s="8"/>
      <c r="AL131" s="8"/>
      <c r="AM131" s="8"/>
      <c r="AN131" s="14"/>
      <c r="AO131" s="67">
        <f t="shared" ref="AO131:AO139" si="70">COUNTIF(E131:P131,1)</f>
        <v>0</v>
      </c>
      <c r="AP131" s="35">
        <f t="shared" ref="AP131:AP139" si="71">COUNTIF(Q131:AE131,1)</f>
        <v>1</v>
      </c>
      <c r="AQ131" s="35">
        <f t="shared" ref="AQ131:AQ139" si="72">COUNTIF(AF131:AN131,1)</f>
        <v>0</v>
      </c>
    </row>
    <row r="132" spans="1:43" ht="15.75" thickBot="1" x14ac:dyDescent="0.3">
      <c r="A132" s="72"/>
      <c r="B132" s="21" t="s">
        <v>220</v>
      </c>
      <c r="C132" s="31">
        <v>3</v>
      </c>
      <c r="D132" s="12" t="s">
        <v>236</v>
      </c>
      <c r="E132" s="13">
        <v>1</v>
      </c>
      <c r="F132" s="8">
        <v>1</v>
      </c>
      <c r="G132" s="8"/>
      <c r="H132" s="8"/>
      <c r="I132" s="8"/>
      <c r="J132" s="8"/>
      <c r="K132" s="8"/>
      <c r="L132" s="8"/>
      <c r="M132" s="8"/>
      <c r="N132" s="8"/>
      <c r="O132" s="8"/>
      <c r="P132" s="65"/>
      <c r="Q132" s="13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65"/>
      <c r="AF132" s="13"/>
      <c r="AG132" s="8"/>
      <c r="AH132" s="8"/>
      <c r="AI132" s="8"/>
      <c r="AJ132" s="8"/>
      <c r="AK132" s="8"/>
      <c r="AL132" s="8"/>
      <c r="AM132" s="8"/>
      <c r="AN132" s="14"/>
      <c r="AO132" s="67">
        <f t="shared" si="70"/>
        <v>2</v>
      </c>
      <c r="AP132" s="35">
        <f t="shared" si="71"/>
        <v>0</v>
      </c>
      <c r="AQ132" s="35">
        <f t="shared" si="72"/>
        <v>0</v>
      </c>
    </row>
    <row r="133" spans="1:43" ht="15.75" thickBot="1" x14ac:dyDescent="0.3">
      <c r="A133" s="72"/>
      <c r="B133" s="21" t="s">
        <v>220</v>
      </c>
      <c r="C133" s="31">
        <v>3</v>
      </c>
      <c r="D133" s="32" t="s">
        <v>238</v>
      </c>
      <c r="E133" s="13"/>
      <c r="F133" s="8">
        <v>1</v>
      </c>
      <c r="G133" s="8"/>
      <c r="H133" s="8"/>
      <c r="I133" s="8"/>
      <c r="J133" s="8"/>
      <c r="K133" s="8"/>
      <c r="L133" s="8"/>
      <c r="M133" s="8"/>
      <c r="N133" s="8"/>
      <c r="O133" s="8"/>
      <c r="P133" s="65"/>
      <c r="Q133" s="13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65"/>
      <c r="AF133" s="13"/>
      <c r="AG133" s="8"/>
      <c r="AH133" s="8"/>
      <c r="AI133" s="8"/>
      <c r="AJ133" s="8"/>
      <c r="AK133" s="8"/>
      <c r="AL133" s="8"/>
      <c r="AM133" s="8"/>
      <c r="AN133" s="14"/>
      <c r="AO133" s="67">
        <f t="shared" si="70"/>
        <v>1</v>
      </c>
      <c r="AP133" s="35">
        <f t="shared" si="71"/>
        <v>0</v>
      </c>
      <c r="AQ133" s="35">
        <f t="shared" si="72"/>
        <v>0</v>
      </c>
    </row>
    <row r="134" spans="1:43" ht="15.75" thickBot="1" x14ac:dyDescent="0.3">
      <c r="A134" s="72"/>
      <c r="B134" s="21" t="s">
        <v>226</v>
      </c>
      <c r="C134" s="44">
        <v>4</v>
      </c>
      <c r="D134" s="32" t="s">
        <v>238</v>
      </c>
      <c r="E134" s="13">
        <v>1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5"/>
      <c r="Q134" s="13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65"/>
      <c r="AF134" s="13"/>
      <c r="AG134" s="8"/>
      <c r="AH134" s="8"/>
      <c r="AI134" s="8"/>
      <c r="AJ134" s="8"/>
      <c r="AK134" s="8"/>
      <c r="AL134" s="8"/>
      <c r="AM134" s="8"/>
      <c r="AN134" s="14"/>
      <c r="AO134" s="67">
        <f t="shared" ref="AO134:AO135" si="73">COUNTIF(E134:P134,1)</f>
        <v>1</v>
      </c>
      <c r="AP134" s="35">
        <f t="shared" ref="AP134:AP135" si="74">COUNTIF(Q134:AE134,1)</f>
        <v>0</v>
      </c>
      <c r="AQ134" s="35">
        <f t="shared" ref="AQ134:AQ135" si="75">COUNTIF(AF134:AN134,1)</f>
        <v>0</v>
      </c>
    </row>
    <row r="135" spans="1:43" ht="15.75" thickBot="1" x14ac:dyDescent="0.3">
      <c r="A135" s="72"/>
      <c r="B135" s="21" t="s">
        <v>198</v>
      </c>
      <c r="C135" s="44">
        <v>3</v>
      </c>
      <c r="D135" s="12" t="s">
        <v>236</v>
      </c>
      <c r="E135" s="13">
        <v>1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4"/>
      <c r="Q135" s="13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65"/>
      <c r="AF135" s="13"/>
      <c r="AG135" s="8"/>
      <c r="AH135" s="8"/>
      <c r="AI135" s="8"/>
      <c r="AJ135" s="8"/>
      <c r="AK135" s="8"/>
      <c r="AL135" s="8"/>
      <c r="AM135" s="8"/>
      <c r="AN135" s="14"/>
      <c r="AO135" s="67">
        <f t="shared" si="73"/>
        <v>1</v>
      </c>
      <c r="AP135" s="35">
        <f t="shared" si="74"/>
        <v>0</v>
      </c>
      <c r="AQ135" s="35">
        <f t="shared" si="75"/>
        <v>0</v>
      </c>
    </row>
    <row r="136" spans="1:43" ht="15.75" thickBot="1" x14ac:dyDescent="0.3">
      <c r="A136" s="72"/>
      <c r="B136" s="21" t="s">
        <v>198</v>
      </c>
      <c r="C136" s="44">
        <v>3</v>
      </c>
      <c r="D136" s="32" t="s">
        <v>238</v>
      </c>
      <c r="E136" s="13"/>
      <c r="F136" s="8"/>
      <c r="G136" s="8"/>
      <c r="H136" s="8"/>
      <c r="I136" s="8"/>
      <c r="J136" s="8">
        <v>1</v>
      </c>
      <c r="K136" s="8"/>
      <c r="L136" s="8"/>
      <c r="M136" s="8"/>
      <c r="N136" s="8"/>
      <c r="O136" s="8"/>
      <c r="P136" s="14"/>
      <c r="Q136" s="13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65"/>
      <c r="AF136" s="13"/>
      <c r="AG136" s="8"/>
      <c r="AH136" s="8"/>
      <c r="AI136" s="8"/>
      <c r="AJ136" s="8"/>
      <c r="AK136" s="8"/>
      <c r="AL136" s="8"/>
      <c r="AM136" s="8"/>
      <c r="AN136" s="14"/>
      <c r="AO136" s="67">
        <f t="shared" si="70"/>
        <v>1</v>
      </c>
      <c r="AP136" s="35">
        <f t="shared" si="71"/>
        <v>0</v>
      </c>
      <c r="AQ136" s="35">
        <f t="shared" si="72"/>
        <v>0</v>
      </c>
    </row>
    <row r="137" spans="1:43" ht="15.75" thickBot="1" x14ac:dyDescent="0.3">
      <c r="A137" s="82"/>
      <c r="B137" s="21" t="s">
        <v>222</v>
      </c>
      <c r="C137" s="31">
        <v>4</v>
      </c>
      <c r="D137" s="32" t="s">
        <v>238</v>
      </c>
      <c r="E137" s="13">
        <v>1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5"/>
      <c r="Q137" s="13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65"/>
      <c r="AF137" s="13"/>
      <c r="AG137" s="8"/>
      <c r="AH137" s="8"/>
      <c r="AI137" s="8"/>
      <c r="AJ137" s="8"/>
      <c r="AK137" s="8"/>
      <c r="AL137" s="8"/>
      <c r="AM137" s="8"/>
      <c r="AN137" s="14"/>
      <c r="AO137" s="67">
        <f t="shared" si="70"/>
        <v>1</v>
      </c>
      <c r="AP137" s="35">
        <f t="shared" si="71"/>
        <v>0</v>
      </c>
      <c r="AQ137" s="35">
        <f t="shared" si="72"/>
        <v>0</v>
      </c>
    </row>
    <row r="138" spans="1:43" ht="15.75" thickBot="1" x14ac:dyDescent="0.3">
      <c r="A138" s="82"/>
      <c r="B138" s="21" t="s">
        <v>224</v>
      </c>
      <c r="C138" s="31">
        <v>3</v>
      </c>
      <c r="D138" s="32" t="s">
        <v>223</v>
      </c>
      <c r="E138" s="13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5"/>
      <c r="Q138" s="13"/>
      <c r="R138" s="8"/>
      <c r="S138" s="8"/>
      <c r="T138" s="8"/>
      <c r="U138" s="8"/>
      <c r="V138" s="8"/>
      <c r="W138" s="8"/>
      <c r="X138" s="8"/>
      <c r="Y138" s="8"/>
      <c r="Z138" s="8"/>
      <c r="AA138" s="8">
        <v>1</v>
      </c>
      <c r="AB138" s="8"/>
      <c r="AC138" s="8"/>
      <c r="AD138" s="8"/>
      <c r="AE138" s="65"/>
      <c r="AF138" s="13"/>
      <c r="AG138" s="8"/>
      <c r="AH138" s="8"/>
      <c r="AI138" s="8"/>
      <c r="AJ138" s="8"/>
      <c r="AK138" s="8"/>
      <c r="AL138" s="8"/>
      <c r="AM138" s="8"/>
      <c r="AN138" s="14"/>
      <c r="AO138" s="67">
        <f t="shared" si="70"/>
        <v>0</v>
      </c>
      <c r="AP138" s="35">
        <f t="shared" si="71"/>
        <v>1</v>
      </c>
      <c r="AQ138" s="35">
        <f t="shared" si="72"/>
        <v>0</v>
      </c>
    </row>
    <row r="139" spans="1:43" ht="15.75" thickBot="1" x14ac:dyDescent="0.3">
      <c r="A139" s="83"/>
      <c r="B139" s="57" t="s">
        <v>225</v>
      </c>
      <c r="C139" s="46">
        <v>4</v>
      </c>
      <c r="D139" s="47" t="s">
        <v>223</v>
      </c>
      <c r="E139" s="4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66"/>
      <c r="Q139" s="48"/>
      <c r="R139" s="49"/>
      <c r="S139" s="49"/>
      <c r="T139" s="49"/>
      <c r="U139" s="49"/>
      <c r="V139" s="49"/>
      <c r="W139" s="49"/>
      <c r="X139" s="49"/>
      <c r="Y139" s="49"/>
      <c r="Z139" s="49"/>
      <c r="AA139" s="49">
        <v>1</v>
      </c>
      <c r="AB139" s="49">
        <v>1</v>
      </c>
      <c r="AC139" s="49"/>
      <c r="AD139" s="49"/>
      <c r="AE139" s="66"/>
      <c r="AF139" s="48"/>
      <c r="AG139" s="49"/>
      <c r="AH139" s="49"/>
      <c r="AI139" s="49"/>
      <c r="AJ139" s="49"/>
      <c r="AK139" s="49"/>
      <c r="AL139" s="49"/>
      <c r="AM139" s="49"/>
      <c r="AN139" s="50"/>
      <c r="AO139" s="67">
        <f t="shared" si="70"/>
        <v>0</v>
      </c>
      <c r="AP139" s="35">
        <f t="shared" si="71"/>
        <v>2</v>
      </c>
      <c r="AQ139" s="35">
        <f t="shared" si="72"/>
        <v>0</v>
      </c>
    </row>
    <row r="140" spans="1:43" ht="15.75" thickBot="1" x14ac:dyDescent="0.3">
      <c r="E140" s="63">
        <f t="shared" ref="E140:AN140" si="76">COUNTIF(E110:E139,1)</f>
        <v>4</v>
      </c>
      <c r="F140" s="63">
        <f t="shared" si="76"/>
        <v>7</v>
      </c>
      <c r="G140" s="63">
        <f t="shared" si="76"/>
        <v>2</v>
      </c>
      <c r="H140" s="63">
        <f t="shared" si="76"/>
        <v>0</v>
      </c>
      <c r="I140" s="63">
        <f t="shared" si="76"/>
        <v>0</v>
      </c>
      <c r="J140" s="63">
        <f t="shared" si="76"/>
        <v>1</v>
      </c>
      <c r="K140" s="63">
        <f t="shared" si="76"/>
        <v>0</v>
      </c>
      <c r="L140" s="63">
        <f t="shared" si="76"/>
        <v>3</v>
      </c>
      <c r="M140" s="63">
        <f t="shared" si="76"/>
        <v>2</v>
      </c>
      <c r="N140" s="63">
        <f t="shared" si="76"/>
        <v>1</v>
      </c>
      <c r="O140" s="63">
        <f t="shared" si="76"/>
        <v>0</v>
      </c>
      <c r="P140" s="63">
        <f t="shared" si="76"/>
        <v>2</v>
      </c>
      <c r="Q140" s="63">
        <f t="shared" si="76"/>
        <v>3</v>
      </c>
      <c r="R140" s="63">
        <f t="shared" si="76"/>
        <v>0</v>
      </c>
      <c r="S140" s="63">
        <f t="shared" si="76"/>
        <v>0</v>
      </c>
      <c r="T140" s="63">
        <f t="shared" si="76"/>
        <v>0</v>
      </c>
      <c r="U140" s="63">
        <f t="shared" si="76"/>
        <v>5</v>
      </c>
      <c r="V140" s="63">
        <f t="shared" si="76"/>
        <v>1</v>
      </c>
      <c r="W140" s="63">
        <f t="shared" si="76"/>
        <v>0</v>
      </c>
      <c r="X140" s="63">
        <f t="shared" si="76"/>
        <v>0</v>
      </c>
      <c r="Y140" s="63">
        <f t="shared" si="76"/>
        <v>1</v>
      </c>
      <c r="Z140" s="63">
        <f t="shared" si="76"/>
        <v>1</v>
      </c>
      <c r="AA140" s="63">
        <f t="shared" si="76"/>
        <v>2</v>
      </c>
      <c r="AB140" s="63">
        <f t="shared" si="76"/>
        <v>1</v>
      </c>
      <c r="AC140" s="63">
        <f t="shared" si="76"/>
        <v>1</v>
      </c>
      <c r="AD140" s="63">
        <f t="shared" si="76"/>
        <v>1</v>
      </c>
      <c r="AE140" s="63">
        <f t="shared" si="76"/>
        <v>0</v>
      </c>
      <c r="AF140" s="63">
        <f t="shared" si="76"/>
        <v>0</v>
      </c>
      <c r="AG140" s="63">
        <f t="shared" si="76"/>
        <v>0</v>
      </c>
      <c r="AH140" s="63">
        <f t="shared" si="76"/>
        <v>0</v>
      </c>
      <c r="AI140" s="63">
        <f t="shared" si="76"/>
        <v>0</v>
      </c>
      <c r="AJ140" s="63">
        <f t="shared" si="76"/>
        <v>0</v>
      </c>
      <c r="AK140" s="63">
        <f t="shared" si="76"/>
        <v>0</v>
      </c>
      <c r="AL140" s="63">
        <f t="shared" si="76"/>
        <v>0</v>
      </c>
      <c r="AM140" s="63">
        <f t="shared" si="76"/>
        <v>0</v>
      </c>
      <c r="AN140" s="63">
        <f t="shared" si="76"/>
        <v>0</v>
      </c>
      <c r="AO140" s="41">
        <f>SUM(E140:P140)</f>
        <v>22</v>
      </c>
      <c r="AP140" s="41">
        <f>SUM(Q140:AE140)</f>
        <v>16</v>
      </c>
      <c r="AQ140" s="41">
        <f>SUM(AF140:AN140)</f>
        <v>0</v>
      </c>
    </row>
  </sheetData>
  <sheetProtection algorithmName="SHA-512" hashValue="NPCGn9DTBoOkG7P9VlTR9GyfpzEcv1ZhMG9h1cm11lMZMAQV0j9uHXmUb1k+KKjJ6XSO80RweJBRatIPnb2zqA==" saltValue="jhpm51FBaOREmEDfR0Diwg==" spinCount="100000" sheet="1" objects="1" scenarios="1"/>
  <mergeCells count="15">
    <mergeCell ref="A110:A114"/>
    <mergeCell ref="A115:A139"/>
    <mergeCell ref="A76:A105"/>
    <mergeCell ref="E14:P14"/>
    <mergeCell ref="Q14:AE14"/>
    <mergeCell ref="AF14:AN14"/>
    <mergeCell ref="A16:A44"/>
    <mergeCell ref="E108:P108"/>
    <mergeCell ref="Q108:AE108"/>
    <mergeCell ref="AF108:AN108"/>
    <mergeCell ref="E70:P70"/>
    <mergeCell ref="Q70:AE70"/>
    <mergeCell ref="AF70:AN70"/>
    <mergeCell ref="A46:A67"/>
    <mergeCell ref="A72:A75"/>
  </mergeCells>
  <conditionalFormatting sqref="E47:AN49 O94:AN94 E99:AN102 E104:AN105 V118:AN119 E127:AN127 AL74:AN75 E16:AN38 E40:AN44 E51:AN62 E64:AN67 I73:AN73 E76:AN76 E90:AN91 V87:AN89 E85:U87 E89:Y90 E94:W95 E95:AN97 E111:AN111 W117:AN117">
    <cfRule type="cellIs" dxfId="155" priority="207" operator="equal">
      <formula>1</formula>
    </cfRule>
    <cfRule type="cellIs" dxfId="154" priority="208" operator="notEqual">
      <formula>1</formula>
    </cfRule>
  </conditionalFormatting>
  <conditionalFormatting sqref="V85:AN86">
    <cfRule type="cellIs" dxfId="153" priority="181" operator="equal">
      <formula>1</formula>
    </cfRule>
    <cfRule type="cellIs" dxfId="152" priority="182" operator="notEqual">
      <formula>1</formula>
    </cfRule>
  </conditionalFormatting>
  <conditionalFormatting sqref="E110:AN110">
    <cfRule type="cellIs" dxfId="151" priority="179" operator="equal">
      <formula>1</formula>
    </cfRule>
    <cfRule type="cellIs" dxfId="150" priority="180" operator="notEqual">
      <formula>1</formula>
    </cfRule>
  </conditionalFormatting>
  <conditionalFormatting sqref="AB136:AN136 Q128:AN131 V132:AN133 E115:AN115 E112:U112 AE112:AN112 H113:AN114 E120:AN122 Q127:AI130 V131:AI132 S134:AE134 Q126:AE130 V130:AE132">
    <cfRule type="cellIs" dxfId="149" priority="177" operator="equal">
      <formula>1</formula>
    </cfRule>
    <cfRule type="cellIs" dxfId="148" priority="178" operator="notEqual">
      <formula>1</formula>
    </cfRule>
  </conditionalFormatting>
  <conditionalFormatting sqref="G126:P129">
    <cfRule type="cellIs" dxfId="147" priority="173" operator="equal">
      <formula>1</formula>
    </cfRule>
    <cfRule type="cellIs" dxfId="146" priority="174" operator="notEqual">
      <formula>1</formula>
    </cfRule>
  </conditionalFormatting>
  <conditionalFormatting sqref="P128:P131">
    <cfRule type="cellIs" dxfId="145" priority="171" operator="equal">
      <formula>1</formula>
    </cfRule>
    <cfRule type="cellIs" dxfId="144" priority="172" operator="notEqual">
      <formula>1</formula>
    </cfRule>
  </conditionalFormatting>
  <conditionalFormatting sqref="E130:U133">
    <cfRule type="cellIs" dxfId="143" priority="169" operator="equal">
      <formula>1</formula>
    </cfRule>
    <cfRule type="cellIs" dxfId="142" priority="170" operator="notEqual">
      <formula>1</formula>
    </cfRule>
  </conditionalFormatting>
  <conditionalFormatting sqref="V112:AD112">
    <cfRule type="cellIs" dxfId="141" priority="167" operator="equal">
      <formula>1</formula>
    </cfRule>
    <cfRule type="cellIs" dxfId="140" priority="168" operator="notEqual">
      <formula>1</formula>
    </cfRule>
  </conditionalFormatting>
  <conditionalFormatting sqref="E113:G114">
    <cfRule type="cellIs" dxfId="139" priority="163" operator="equal">
      <formula>1</formula>
    </cfRule>
    <cfRule type="cellIs" dxfId="138" priority="164" operator="notEqual">
      <formula>1</formula>
    </cfRule>
  </conditionalFormatting>
  <conditionalFormatting sqref="E118:U119">
    <cfRule type="cellIs" dxfId="137" priority="159" operator="equal">
      <formula>1</formula>
    </cfRule>
    <cfRule type="cellIs" dxfId="136" priority="160" operator="notEqual">
      <formula>1</formula>
    </cfRule>
  </conditionalFormatting>
  <conditionalFormatting sqref="E46:AN46">
    <cfRule type="cellIs" dxfId="135" priority="157" operator="equal">
      <formula>1</formula>
    </cfRule>
    <cfRule type="cellIs" dxfId="134" priority="158" operator="notEqual">
      <formula>1</formula>
    </cfRule>
  </conditionalFormatting>
  <conditionalFormatting sqref="E50:AN50">
    <cfRule type="cellIs" dxfId="133" priority="155" operator="equal">
      <formula>1</formula>
    </cfRule>
    <cfRule type="cellIs" dxfId="132" priority="156" operator="notEqual">
      <formula>1</formula>
    </cfRule>
  </conditionalFormatting>
  <conditionalFormatting sqref="E63:AN63">
    <cfRule type="cellIs" dxfId="131" priority="151" operator="equal">
      <formula>1</formula>
    </cfRule>
    <cfRule type="cellIs" dxfId="130" priority="152" operator="notEqual">
      <formula>1</formula>
    </cfRule>
  </conditionalFormatting>
  <conditionalFormatting sqref="AH84:AN84">
    <cfRule type="cellIs" dxfId="129" priority="149" operator="equal">
      <formula>1</formula>
    </cfRule>
    <cfRule type="cellIs" dxfId="128" priority="150" operator="notEqual">
      <formula>1</formula>
    </cfRule>
  </conditionalFormatting>
  <conditionalFormatting sqref="E92:AN92">
    <cfRule type="cellIs" dxfId="127" priority="145" operator="equal">
      <formula>1</formula>
    </cfRule>
    <cfRule type="cellIs" dxfId="126" priority="146" operator="notEqual">
      <formula>1</formula>
    </cfRule>
  </conditionalFormatting>
  <conditionalFormatting sqref="O93:AN93">
    <cfRule type="cellIs" dxfId="125" priority="141" operator="equal">
      <formula>1</formula>
    </cfRule>
    <cfRule type="cellIs" dxfId="124" priority="142" operator="notEqual">
      <formula>1</formula>
    </cfRule>
  </conditionalFormatting>
  <conditionalFormatting sqref="E93:N93">
    <cfRule type="cellIs" dxfId="123" priority="139" operator="equal">
      <formula>1</formula>
    </cfRule>
    <cfRule type="cellIs" dxfId="122" priority="140" operator="notEqual">
      <formula>1</formula>
    </cfRule>
  </conditionalFormatting>
  <conditionalFormatting sqref="E94:N94">
    <cfRule type="cellIs" dxfId="121" priority="137" operator="equal">
      <formula>1</formula>
    </cfRule>
    <cfRule type="cellIs" dxfId="120" priority="138" operator="notEqual">
      <formula>1</formula>
    </cfRule>
  </conditionalFormatting>
  <conditionalFormatting sqref="E98:AN98">
    <cfRule type="cellIs" dxfId="119" priority="135" operator="equal">
      <formula>1</formula>
    </cfRule>
    <cfRule type="cellIs" dxfId="118" priority="136" operator="notEqual">
      <formula>1</formula>
    </cfRule>
  </conditionalFormatting>
  <conditionalFormatting sqref="E103:AN103">
    <cfRule type="cellIs" dxfId="117" priority="133" operator="equal">
      <formula>1</formula>
    </cfRule>
    <cfRule type="cellIs" dxfId="116" priority="134" operator="notEqual">
      <formula>1</formula>
    </cfRule>
  </conditionalFormatting>
  <conditionalFormatting sqref="AF123:AN123">
    <cfRule type="cellIs" dxfId="115" priority="131" operator="equal">
      <formula>1</formula>
    </cfRule>
    <cfRule type="cellIs" dxfId="114" priority="132" operator="notEqual">
      <formula>1</formula>
    </cfRule>
  </conditionalFormatting>
  <conditionalFormatting sqref="E126:AN126">
    <cfRule type="cellIs" dxfId="113" priority="129" operator="equal">
      <formula>1</formula>
    </cfRule>
    <cfRule type="cellIs" dxfId="112" priority="130" operator="notEqual">
      <formula>1</formula>
    </cfRule>
  </conditionalFormatting>
  <conditionalFormatting sqref="E126:F129">
    <cfRule type="cellIs" dxfId="111" priority="127" operator="equal">
      <formula>1</formula>
    </cfRule>
    <cfRule type="cellIs" dxfId="110" priority="128" operator="notEqual">
      <formula>1</formula>
    </cfRule>
  </conditionalFormatting>
  <conditionalFormatting sqref="E128:O131">
    <cfRule type="cellIs" dxfId="109" priority="125" operator="equal">
      <formula>1</formula>
    </cfRule>
    <cfRule type="cellIs" dxfId="108" priority="126" operator="notEqual">
      <formula>1</formula>
    </cfRule>
  </conditionalFormatting>
  <conditionalFormatting sqref="E134:AN134">
    <cfRule type="cellIs" dxfId="107" priority="123" operator="equal">
      <formula>1</formula>
    </cfRule>
    <cfRule type="cellIs" dxfId="106" priority="124" operator="notEqual">
      <formula>1</formula>
    </cfRule>
  </conditionalFormatting>
  <conditionalFormatting sqref="E137:AN137">
    <cfRule type="cellIs" dxfId="105" priority="121" operator="equal">
      <formula>1</formula>
    </cfRule>
    <cfRule type="cellIs" dxfId="104" priority="122" operator="notEqual">
      <formula>1</formula>
    </cfRule>
  </conditionalFormatting>
  <conditionalFormatting sqref="E138:AN139">
    <cfRule type="cellIs" dxfId="103" priority="117" operator="equal">
      <formula>1</formula>
    </cfRule>
    <cfRule type="cellIs" dxfId="102" priority="118" operator="notEqual">
      <formula>1</formula>
    </cfRule>
  </conditionalFormatting>
  <conditionalFormatting sqref="E39:AN39">
    <cfRule type="cellIs" dxfId="101" priority="115" operator="equal">
      <formula>1</formula>
    </cfRule>
    <cfRule type="cellIs" dxfId="100" priority="116" operator="notEqual">
      <formula>1</formula>
    </cfRule>
  </conditionalFormatting>
  <conditionalFormatting sqref="E72:AN72">
    <cfRule type="cellIs" dxfId="99" priority="113" operator="equal">
      <formula>1</formula>
    </cfRule>
    <cfRule type="cellIs" dxfId="98" priority="114" operator="notEqual">
      <formula>1</formula>
    </cfRule>
  </conditionalFormatting>
  <conditionalFormatting sqref="E73:H73">
    <cfRule type="cellIs" dxfId="97" priority="111" operator="equal">
      <formula>1</formula>
    </cfRule>
    <cfRule type="cellIs" dxfId="96" priority="112" operator="notEqual">
      <formula>1</formula>
    </cfRule>
  </conditionalFormatting>
  <conditionalFormatting sqref="AH83:AN83">
    <cfRule type="cellIs" dxfId="95" priority="109" operator="equal">
      <formula>1</formula>
    </cfRule>
    <cfRule type="cellIs" dxfId="94" priority="110" operator="notEqual">
      <formula>1</formula>
    </cfRule>
  </conditionalFormatting>
  <conditionalFormatting sqref="Y83:AG84">
    <cfRule type="cellIs" dxfId="93" priority="107" operator="equal">
      <formula>1</formula>
    </cfRule>
    <cfRule type="cellIs" dxfId="92" priority="108" operator="notEqual">
      <formula>1</formula>
    </cfRule>
  </conditionalFormatting>
  <conditionalFormatting sqref="AE74:AK75">
    <cfRule type="cellIs" dxfId="91" priority="101" operator="equal">
      <formula>1</formula>
    </cfRule>
    <cfRule type="cellIs" dxfId="90" priority="102" operator="notEqual">
      <formula>1</formula>
    </cfRule>
  </conditionalFormatting>
  <conditionalFormatting sqref="E74:AD75">
    <cfRule type="cellIs" dxfId="89" priority="99" operator="equal">
      <formula>1</formula>
    </cfRule>
    <cfRule type="cellIs" dxfId="88" priority="100" operator="notEqual">
      <formula>1</formula>
    </cfRule>
  </conditionalFormatting>
  <conditionalFormatting sqref="AH82:AN82">
    <cfRule type="cellIs" dxfId="87" priority="97" operator="equal">
      <formula>1</formula>
    </cfRule>
    <cfRule type="cellIs" dxfId="86" priority="98" operator="notEqual">
      <formula>1</formula>
    </cfRule>
  </conditionalFormatting>
  <conditionalFormatting sqref="T82:AG82">
    <cfRule type="cellIs" dxfId="85" priority="95" operator="equal">
      <formula>1</formula>
    </cfRule>
    <cfRule type="cellIs" dxfId="84" priority="96" operator="notEqual">
      <formula>1</formula>
    </cfRule>
  </conditionalFormatting>
  <conditionalFormatting sqref="AH81:AN81">
    <cfRule type="cellIs" dxfId="83" priority="93" operator="equal">
      <formula>1</formula>
    </cfRule>
    <cfRule type="cellIs" dxfId="82" priority="94" operator="notEqual">
      <formula>1</formula>
    </cfRule>
  </conditionalFormatting>
  <conditionalFormatting sqref="T81:AG81">
    <cfRule type="cellIs" dxfId="81" priority="91" operator="equal">
      <formula>1</formula>
    </cfRule>
    <cfRule type="cellIs" dxfId="80" priority="92" operator="notEqual">
      <formula>1</formula>
    </cfRule>
  </conditionalFormatting>
  <conditionalFormatting sqref="AH80:AN80">
    <cfRule type="cellIs" dxfId="79" priority="89" operator="equal">
      <formula>1</formula>
    </cfRule>
    <cfRule type="cellIs" dxfId="78" priority="90" operator="notEqual">
      <formula>1</formula>
    </cfRule>
  </conditionalFormatting>
  <conditionalFormatting sqref="F80:AG80">
    <cfRule type="cellIs" dxfId="77" priority="87" operator="equal">
      <formula>1</formula>
    </cfRule>
    <cfRule type="cellIs" dxfId="76" priority="88" operator="notEqual">
      <formula>1</formula>
    </cfRule>
  </conditionalFormatting>
  <conditionalFormatting sqref="AH79:AN79">
    <cfRule type="cellIs" dxfId="75" priority="85" operator="equal">
      <formula>1</formula>
    </cfRule>
    <cfRule type="cellIs" dxfId="74" priority="86" operator="notEqual">
      <formula>1</formula>
    </cfRule>
  </conditionalFormatting>
  <conditionalFormatting sqref="F79:AG79">
    <cfRule type="cellIs" dxfId="73" priority="83" operator="equal">
      <formula>1</formula>
    </cfRule>
    <cfRule type="cellIs" dxfId="72" priority="84" operator="notEqual">
      <formula>1</formula>
    </cfRule>
  </conditionalFormatting>
  <conditionalFormatting sqref="AH78:AN78">
    <cfRule type="cellIs" dxfId="71" priority="81" operator="equal">
      <formula>1</formula>
    </cfRule>
    <cfRule type="cellIs" dxfId="70" priority="82" operator="notEqual">
      <formula>1</formula>
    </cfRule>
  </conditionalFormatting>
  <conditionalFormatting sqref="G78:AG78">
    <cfRule type="cellIs" dxfId="69" priority="79" operator="equal">
      <formula>1</formula>
    </cfRule>
    <cfRule type="cellIs" dxfId="68" priority="80" operator="notEqual">
      <formula>1</formula>
    </cfRule>
  </conditionalFormatting>
  <conditionalFormatting sqref="AH77:AN77">
    <cfRule type="cellIs" dxfId="67" priority="77" operator="equal">
      <formula>1</formula>
    </cfRule>
    <cfRule type="cellIs" dxfId="66" priority="78" operator="notEqual">
      <formula>1</formula>
    </cfRule>
  </conditionalFormatting>
  <conditionalFormatting sqref="E77:AG77">
    <cfRule type="cellIs" dxfId="65" priority="75" operator="equal">
      <formula>1</formula>
    </cfRule>
    <cfRule type="cellIs" dxfId="64" priority="76" operator="notEqual">
      <formula>1</formula>
    </cfRule>
  </conditionalFormatting>
  <conditionalFormatting sqref="E81:S82">
    <cfRule type="cellIs" dxfId="63" priority="69" operator="equal">
      <formula>1</formula>
    </cfRule>
    <cfRule type="cellIs" dxfId="62" priority="70" operator="notEqual">
      <formula>1</formula>
    </cfRule>
  </conditionalFormatting>
  <conditionalFormatting sqref="E78:F78">
    <cfRule type="cellIs" dxfId="61" priority="73" operator="equal">
      <formula>1</formula>
    </cfRule>
    <cfRule type="cellIs" dxfId="60" priority="74" operator="notEqual">
      <formula>1</formula>
    </cfRule>
  </conditionalFormatting>
  <conditionalFormatting sqref="E79:E80">
    <cfRule type="cellIs" dxfId="59" priority="71" operator="equal">
      <formula>1</formula>
    </cfRule>
    <cfRule type="cellIs" dxfId="58" priority="72" operator="notEqual">
      <formula>1</formula>
    </cfRule>
  </conditionalFormatting>
  <conditionalFormatting sqref="E83:X84">
    <cfRule type="cellIs" dxfId="57" priority="67" operator="equal">
      <formula>1</formula>
    </cfRule>
    <cfRule type="cellIs" dxfId="56" priority="68" operator="notEqual">
      <formula>1</formula>
    </cfRule>
  </conditionalFormatting>
  <conditionalFormatting sqref="E88:U88">
    <cfRule type="cellIs" dxfId="55" priority="65" operator="equal">
      <formula>1</formula>
    </cfRule>
    <cfRule type="cellIs" dxfId="54" priority="66" operator="notEqual">
      <formula>1</formula>
    </cfRule>
  </conditionalFormatting>
  <conditionalFormatting sqref="E89:U89">
    <cfRule type="cellIs" dxfId="53" priority="63" operator="equal">
      <formula>1</formula>
    </cfRule>
    <cfRule type="cellIs" dxfId="52" priority="64" operator="notEqual">
      <formula>1</formula>
    </cfRule>
  </conditionalFormatting>
  <conditionalFormatting sqref="E91:Y91">
    <cfRule type="cellIs" dxfId="51" priority="61" operator="equal">
      <formula>1</formula>
    </cfRule>
    <cfRule type="cellIs" dxfId="50" priority="62" operator="notEqual">
      <formula>1</formula>
    </cfRule>
  </conditionalFormatting>
  <conditionalFormatting sqref="O93:AE93">
    <cfRule type="cellIs" dxfId="49" priority="59" operator="equal">
      <formula>1</formula>
    </cfRule>
    <cfRule type="cellIs" dxfId="48" priority="60" operator="notEqual">
      <formula>1</formula>
    </cfRule>
  </conditionalFormatting>
  <conditionalFormatting sqref="O92:AE92">
    <cfRule type="cellIs" dxfId="47" priority="57" operator="equal">
      <formula>1</formula>
    </cfRule>
    <cfRule type="cellIs" dxfId="46" priority="58" operator="notEqual">
      <formula>1</formula>
    </cfRule>
  </conditionalFormatting>
  <conditionalFormatting sqref="E92:N92">
    <cfRule type="cellIs" dxfId="45" priority="55" operator="equal">
      <formula>1</formula>
    </cfRule>
    <cfRule type="cellIs" dxfId="44" priority="56" operator="notEqual">
      <formula>1</formula>
    </cfRule>
  </conditionalFormatting>
  <conditionalFormatting sqref="E93:N93">
    <cfRule type="cellIs" dxfId="43" priority="53" operator="equal">
      <formula>1</formula>
    </cfRule>
    <cfRule type="cellIs" dxfId="42" priority="54" operator="notEqual">
      <formula>1</formula>
    </cfRule>
  </conditionalFormatting>
  <conditionalFormatting sqref="W116:AN116">
    <cfRule type="cellIs" dxfId="41" priority="51" operator="equal">
      <formula>1</formula>
    </cfRule>
    <cfRule type="cellIs" dxfId="40" priority="52" operator="notEqual">
      <formula>1</formula>
    </cfRule>
  </conditionalFormatting>
  <conditionalFormatting sqref="V116:V117 E116:U116">
    <cfRule type="cellIs" dxfId="39" priority="49" operator="equal">
      <formula>1</formula>
    </cfRule>
    <cfRule type="cellIs" dxfId="38" priority="50" operator="notEqual">
      <formula>1</formula>
    </cfRule>
  </conditionalFormatting>
  <conditionalFormatting sqref="E117:U117">
    <cfRule type="cellIs" dxfId="37" priority="47" operator="equal">
      <formula>1</formula>
    </cfRule>
    <cfRule type="cellIs" dxfId="36" priority="48" operator="notEqual">
      <formula>1</formula>
    </cfRule>
  </conditionalFormatting>
  <conditionalFormatting sqref="I123:AE123">
    <cfRule type="cellIs" dxfId="35" priority="45" operator="equal">
      <formula>1</formula>
    </cfRule>
    <cfRule type="cellIs" dxfId="34" priority="46" operator="notEqual">
      <formula>1</formula>
    </cfRule>
  </conditionalFormatting>
  <conditionalFormatting sqref="E123:H123">
    <cfRule type="cellIs" dxfId="33" priority="43" operator="equal">
      <formula>1</formula>
    </cfRule>
    <cfRule type="cellIs" dxfId="32" priority="44" operator="notEqual">
      <formula>1</formula>
    </cfRule>
  </conditionalFormatting>
  <conditionalFormatting sqref="Z125:AN125">
    <cfRule type="cellIs" dxfId="31" priority="41" operator="equal">
      <formula>1</formula>
    </cfRule>
    <cfRule type="cellIs" dxfId="30" priority="42" operator="notEqual">
      <formula>1</formula>
    </cfRule>
  </conditionalFormatting>
  <conditionalFormatting sqref="W124:AN124">
    <cfRule type="cellIs" dxfId="29" priority="39" operator="equal">
      <formula>1</formula>
    </cfRule>
    <cfRule type="cellIs" dxfId="28" priority="40" operator="notEqual">
      <formula>1</formula>
    </cfRule>
  </conditionalFormatting>
  <conditionalFormatting sqref="E124:V124">
    <cfRule type="cellIs" dxfId="27" priority="37" operator="equal">
      <formula>1</formula>
    </cfRule>
    <cfRule type="cellIs" dxfId="26" priority="38" operator="notEqual">
      <formula>1</formula>
    </cfRule>
  </conditionalFormatting>
  <conditionalFormatting sqref="W125:Y125">
    <cfRule type="cellIs" dxfId="25" priority="35" operator="equal">
      <formula>1</formula>
    </cfRule>
    <cfRule type="cellIs" dxfId="24" priority="36" operator="notEqual">
      <formula>1</formula>
    </cfRule>
  </conditionalFormatting>
  <conditionalFormatting sqref="E125:V125">
    <cfRule type="cellIs" dxfId="23" priority="33" operator="equal">
      <formula>1</formula>
    </cfRule>
    <cfRule type="cellIs" dxfId="22" priority="34" operator="notEqual">
      <formula>1</formula>
    </cfRule>
  </conditionalFormatting>
  <conditionalFormatting sqref="E134:L134">
    <cfRule type="cellIs" dxfId="21" priority="31" operator="equal">
      <formula>1</formula>
    </cfRule>
    <cfRule type="cellIs" dxfId="20" priority="32" operator="notEqual">
      <formula>1</formula>
    </cfRule>
  </conditionalFormatting>
  <conditionalFormatting sqref="E133:L133">
    <cfRule type="cellIs" dxfId="19" priority="29" operator="equal">
      <formula>1</formula>
    </cfRule>
    <cfRule type="cellIs" dxfId="18" priority="30" operator="notEqual">
      <formula>1</formula>
    </cfRule>
  </conditionalFormatting>
  <conditionalFormatting sqref="E133:AE133">
    <cfRule type="cellIs" dxfId="17" priority="23" operator="equal">
      <formula>1</formula>
    </cfRule>
    <cfRule type="cellIs" dxfId="16" priority="24" operator="notEqual">
      <formula>1</formula>
    </cfRule>
  </conditionalFormatting>
  <conditionalFormatting sqref="E126:AE126">
    <cfRule type="cellIs" dxfId="15" priority="25" operator="equal">
      <formula>1</formula>
    </cfRule>
    <cfRule type="cellIs" dxfId="14" priority="26" operator="notEqual">
      <formula>1</formula>
    </cfRule>
  </conditionalFormatting>
  <conditionalFormatting sqref="E133:L133">
    <cfRule type="cellIs" dxfId="13" priority="21" operator="equal">
      <formula>1</formula>
    </cfRule>
    <cfRule type="cellIs" dxfId="12" priority="22" operator="notEqual">
      <formula>1</formula>
    </cfRule>
  </conditionalFormatting>
  <conditionalFormatting sqref="E132:L132">
    <cfRule type="cellIs" dxfId="11" priority="19" operator="equal">
      <formula>1</formula>
    </cfRule>
    <cfRule type="cellIs" dxfId="10" priority="20" operator="notEqual">
      <formula>1</formula>
    </cfRule>
  </conditionalFormatting>
  <conditionalFormatting sqref="E134:R134">
    <cfRule type="cellIs" dxfId="9" priority="17" operator="equal">
      <formula>1</formula>
    </cfRule>
    <cfRule type="cellIs" dxfId="8" priority="18" operator="notEqual">
      <formula>1</formula>
    </cfRule>
  </conditionalFormatting>
  <conditionalFormatting sqref="AB135:AN135">
    <cfRule type="cellIs" dxfId="7" priority="11" operator="equal">
      <formula>1</formula>
    </cfRule>
    <cfRule type="cellIs" dxfId="6" priority="12" operator="notEqual">
      <formula>1</formula>
    </cfRule>
  </conditionalFormatting>
  <conditionalFormatting sqref="T136:AA136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T135:AA135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E135:S136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34" fitToHeight="0" orientation="portrait" r:id="rId1"/>
  <ignoredErrors>
    <ignoredError sqref="AP53:AP55 AP28 AP20 AO24 AO132:AO133 AP46:AP49 AP51:AP52 AO120 AP127 AO40:AQ42 AO29:AQ38 AP56:AP60 AP61:AP62 W106 AO83:AO8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41"/>
  <sheetViews>
    <sheetView workbookViewId="0">
      <selection activeCell="B2" sqref="B2:D41"/>
    </sheetView>
  </sheetViews>
  <sheetFormatPr defaultRowHeight="15" x14ac:dyDescent="0.25"/>
  <cols>
    <col min="2" max="2" width="12" customWidth="1"/>
    <col min="3" max="3" width="86.42578125" customWidth="1"/>
    <col min="4" max="4" width="17.42578125" customWidth="1"/>
  </cols>
  <sheetData>
    <row r="2" spans="2:4" ht="75" x14ac:dyDescent="0.25">
      <c r="B2" s="9" t="s">
        <v>121</v>
      </c>
      <c r="C2" s="9" t="s">
        <v>122</v>
      </c>
      <c r="D2" s="10" t="s">
        <v>80</v>
      </c>
    </row>
    <row r="3" spans="2:4" ht="14.45" x14ac:dyDescent="0.35">
      <c r="B3" s="36"/>
      <c r="C3" s="37" t="s">
        <v>17</v>
      </c>
      <c r="D3" s="36"/>
    </row>
    <row r="4" spans="2:4" ht="30" x14ac:dyDescent="0.25">
      <c r="B4" s="27" t="s">
        <v>123</v>
      </c>
      <c r="C4" s="27" t="s">
        <v>184</v>
      </c>
      <c r="D4" s="27" t="s">
        <v>81</v>
      </c>
    </row>
    <row r="5" spans="2:4" ht="30" x14ac:dyDescent="0.25">
      <c r="B5" s="27" t="s">
        <v>82</v>
      </c>
      <c r="C5" s="27" t="s">
        <v>185</v>
      </c>
      <c r="D5" s="27" t="s">
        <v>83</v>
      </c>
    </row>
    <row r="6" spans="2:4" ht="30" x14ac:dyDescent="0.25">
      <c r="B6" s="27" t="s">
        <v>84</v>
      </c>
      <c r="C6" s="27" t="s">
        <v>186</v>
      </c>
      <c r="D6" s="27" t="s">
        <v>85</v>
      </c>
    </row>
    <row r="7" spans="2:4" ht="30" x14ac:dyDescent="0.25">
      <c r="B7" s="27" t="s">
        <v>18</v>
      </c>
      <c r="C7" s="40" t="s">
        <v>195</v>
      </c>
      <c r="D7" s="27" t="s">
        <v>86</v>
      </c>
    </row>
    <row r="8" spans="2:4" ht="14.45" x14ac:dyDescent="0.35">
      <c r="B8" s="27" t="s">
        <v>19</v>
      </c>
      <c r="C8" s="27" t="s">
        <v>187</v>
      </c>
      <c r="D8" s="27" t="s">
        <v>87</v>
      </c>
    </row>
    <row r="9" spans="2:4" ht="30" x14ac:dyDescent="0.25">
      <c r="B9" s="27" t="s">
        <v>20</v>
      </c>
      <c r="C9" s="27" t="s">
        <v>188</v>
      </c>
      <c r="D9" s="27" t="s">
        <v>88</v>
      </c>
    </row>
    <row r="10" spans="2:4" x14ac:dyDescent="0.25">
      <c r="B10" s="27" t="s">
        <v>21</v>
      </c>
      <c r="C10" s="27" t="s">
        <v>189</v>
      </c>
      <c r="D10" s="27" t="s">
        <v>89</v>
      </c>
    </row>
    <row r="11" spans="2:4" ht="30" x14ac:dyDescent="0.25">
      <c r="B11" s="27" t="s">
        <v>22</v>
      </c>
      <c r="C11" s="27" t="s">
        <v>190</v>
      </c>
      <c r="D11" s="27" t="s">
        <v>90</v>
      </c>
    </row>
    <row r="12" spans="2:4" ht="30" x14ac:dyDescent="0.25">
      <c r="B12" s="27" t="s">
        <v>23</v>
      </c>
      <c r="C12" s="27" t="s">
        <v>191</v>
      </c>
      <c r="D12" s="27" t="s">
        <v>91</v>
      </c>
    </row>
    <row r="13" spans="2:4" ht="45" x14ac:dyDescent="0.25">
      <c r="B13" s="27" t="s">
        <v>92</v>
      </c>
      <c r="C13" s="27" t="s">
        <v>192</v>
      </c>
      <c r="D13" s="27" t="s">
        <v>93</v>
      </c>
    </row>
    <row r="14" spans="2:4" ht="30" x14ac:dyDescent="0.25">
      <c r="B14" s="27" t="s">
        <v>24</v>
      </c>
      <c r="C14" s="27" t="s">
        <v>193</v>
      </c>
      <c r="D14" s="27" t="s">
        <v>94</v>
      </c>
    </row>
    <row r="15" spans="2:4" ht="39" customHeight="1" x14ac:dyDescent="0.25">
      <c r="B15" s="27" t="s">
        <v>25</v>
      </c>
      <c r="C15" s="27" t="s">
        <v>194</v>
      </c>
      <c r="D15" s="27" t="s">
        <v>95</v>
      </c>
    </row>
    <row r="16" spans="2:4" x14ac:dyDescent="0.25">
      <c r="B16" s="38"/>
      <c r="C16" s="39" t="s">
        <v>26</v>
      </c>
      <c r="D16" s="38"/>
    </row>
    <row r="17" spans="2:4" x14ac:dyDescent="0.25">
      <c r="B17" s="27" t="s">
        <v>96</v>
      </c>
      <c r="C17" s="27" t="s">
        <v>168</v>
      </c>
      <c r="D17" s="27" t="s">
        <v>97</v>
      </c>
    </row>
    <row r="18" spans="2:4" ht="30" x14ac:dyDescent="0.25">
      <c r="B18" s="27" t="s">
        <v>27</v>
      </c>
      <c r="C18" s="27" t="s">
        <v>169</v>
      </c>
      <c r="D18" s="27" t="s">
        <v>98</v>
      </c>
    </row>
    <row r="19" spans="2:4" ht="30" x14ac:dyDescent="0.25">
      <c r="B19" s="27" t="s">
        <v>28</v>
      </c>
      <c r="C19" s="27" t="s">
        <v>170</v>
      </c>
      <c r="D19" s="27" t="s">
        <v>99</v>
      </c>
    </row>
    <row r="20" spans="2:4" ht="30" x14ac:dyDescent="0.25">
      <c r="B20" s="27" t="s">
        <v>29</v>
      </c>
      <c r="C20" s="27" t="s">
        <v>171</v>
      </c>
      <c r="D20" s="27" t="s">
        <v>100</v>
      </c>
    </row>
    <row r="21" spans="2:4" x14ac:dyDescent="0.25">
      <c r="B21" s="27" t="s">
        <v>30</v>
      </c>
      <c r="C21" s="27" t="s">
        <v>172</v>
      </c>
      <c r="D21" s="27" t="s">
        <v>101</v>
      </c>
    </row>
    <row r="22" spans="2:4" ht="30" x14ac:dyDescent="0.25">
      <c r="B22" s="27" t="s">
        <v>31</v>
      </c>
      <c r="C22" s="27" t="s">
        <v>173</v>
      </c>
      <c r="D22" s="27" t="s">
        <v>102</v>
      </c>
    </row>
    <row r="23" spans="2:4" x14ac:dyDescent="0.25">
      <c r="B23" s="27" t="s">
        <v>32</v>
      </c>
      <c r="C23" s="27" t="s">
        <v>174</v>
      </c>
      <c r="D23" s="27" t="s">
        <v>103</v>
      </c>
    </row>
    <row r="24" spans="2:4" x14ac:dyDescent="0.25">
      <c r="B24" s="27" t="s">
        <v>33</v>
      </c>
      <c r="C24" s="27" t="s">
        <v>175</v>
      </c>
      <c r="D24" s="27" t="s">
        <v>104</v>
      </c>
    </row>
    <row r="25" spans="2:4" ht="30" x14ac:dyDescent="0.25">
      <c r="B25" s="27" t="s">
        <v>34</v>
      </c>
      <c r="C25" s="27" t="s">
        <v>176</v>
      </c>
      <c r="D25" s="27" t="s">
        <v>105</v>
      </c>
    </row>
    <row r="26" spans="2:4" ht="30" x14ac:dyDescent="0.25">
      <c r="B26" s="27" t="s">
        <v>35</v>
      </c>
      <c r="C26" s="27" t="s">
        <v>177</v>
      </c>
      <c r="D26" s="27" t="s">
        <v>106</v>
      </c>
    </row>
    <row r="27" spans="2:4" ht="30" x14ac:dyDescent="0.25">
      <c r="B27" s="27" t="s">
        <v>36</v>
      </c>
      <c r="C27" s="27" t="s">
        <v>178</v>
      </c>
      <c r="D27" s="27" t="s">
        <v>107</v>
      </c>
    </row>
    <row r="28" spans="2:4" ht="30" x14ac:dyDescent="0.25">
      <c r="B28" s="27" t="s">
        <v>37</v>
      </c>
      <c r="C28" s="27" t="s">
        <v>179</v>
      </c>
      <c r="D28" s="27" t="s">
        <v>108</v>
      </c>
    </row>
    <row r="29" spans="2:4" x14ac:dyDescent="0.25">
      <c r="B29" s="27" t="s">
        <v>38</v>
      </c>
      <c r="C29" s="27" t="s">
        <v>180</v>
      </c>
      <c r="D29" s="27" t="s">
        <v>109</v>
      </c>
    </row>
    <row r="30" spans="2:4" x14ac:dyDescent="0.25">
      <c r="B30" s="27" t="s">
        <v>39</v>
      </c>
      <c r="C30" s="27" t="s">
        <v>181</v>
      </c>
      <c r="D30" s="27" t="s">
        <v>110</v>
      </c>
    </row>
    <row r="31" spans="2:4" x14ac:dyDescent="0.25">
      <c r="B31" s="27" t="s">
        <v>111</v>
      </c>
      <c r="C31" s="27" t="s">
        <v>182</v>
      </c>
      <c r="D31" s="27" t="s">
        <v>183</v>
      </c>
    </row>
    <row r="32" spans="2:4" x14ac:dyDescent="0.25">
      <c r="B32" s="36"/>
      <c r="C32" s="37" t="s">
        <v>40</v>
      </c>
      <c r="D32" s="36"/>
    </row>
    <row r="33" spans="2:4" ht="30" x14ac:dyDescent="0.25">
      <c r="B33" s="27" t="s">
        <v>41</v>
      </c>
      <c r="C33" s="27" t="s">
        <v>161</v>
      </c>
      <c r="D33" s="27" t="s">
        <v>112</v>
      </c>
    </row>
    <row r="34" spans="2:4" x14ac:dyDescent="0.25">
      <c r="B34" s="27" t="s">
        <v>42</v>
      </c>
      <c r="C34" s="27" t="s">
        <v>159</v>
      </c>
      <c r="D34" s="27" t="s">
        <v>113</v>
      </c>
    </row>
    <row r="35" spans="2:4" ht="30" x14ac:dyDescent="0.25">
      <c r="B35" s="27" t="s">
        <v>43</v>
      </c>
      <c r="C35" s="27" t="s">
        <v>162</v>
      </c>
      <c r="D35" s="27" t="s">
        <v>114</v>
      </c>
    </row>
    <row r="36" spans="2:4" x14ac:dyDescent="0.25">
      <c r="B36" s="27" t="s">
        <v>44</v>
      </c>
      <c r="C36" s="27" t="s">
        <v>163</v>
      </c>
      <c r="D36" s="27" t="s">
        <v>115</v>
      </c>
    </row>
    <row r="37" spans="2:4" x14ac:dyDescent="0.25">
      <c r="B37" s="27" t="s">
        <v>45</v>
      </c>
      <c r="C37" s="27" t="s">
        <v>160</v>
      </c>
      <c r="D37" s="27" t="s">
        <v>116</v>
      </c>
    </row>
    <row r="38" spans="2:4" x14ac:dyDescent="0.25">
      <c r="B38" s="27" t="s">
        <v>46</v>
      </c>
      <c r="C38" s="27" t="s">
        <v>164</v>
      </c>
      <c r="D38" s="27" t="s">
        <v>117</v>
      </c>
    </row>
    <row r="39" spans="2:4" ht="30" x14ac:dyDescent="0.25">
      <c r="B39" s="27" t="s">
        <v>47</v>
      </c>
      <c r="C39" s="27" t="s">
        <v>165</v>
      </c>
      <c r="D39" s="27" t="s">
        <v>118</v>
      </c>
    </row>
    <row r="40" spans="2:4" x14ac:dyDescent="0.25">
      <c r="B40" s="27" t="s">
        <v>48</v>
      </c>
      <c r="C40" s="27" t="s">
        <v>166</v>
      </c>
      <c r="D40" s="27" t="s">
        <v>119</v>
      </c>
    </row>
    <row r="41" spans="2:4" x14ac:dyDescent="0.25">
      <c r="B41" s="27" t="s">
        <v>49</v>
      </c>
      <c r="C41" s="27" t="s">
        <v>167</v>
      </c>
      <c r="D41" s="27" t="s">
        <v>120</v>
      </c>
    </row>
  </sheetData>
  <sheetProtection algorithmName="SHA-512" hashValue="rk2e94KVCv3nhtQf68E7kGYyvj3Z6GdTQu5YYXGzvzT6xdiDk8PVBEJ4GQtkczmL05+bknvSvecofJufYpfprw==" saltValue="mVLkVqDd/OgyQ1YBm4v0dw==" spinCount="100000" sheet="1" objects="1" scenarios="1"/>
  <pageMargins left="0.25" right="0.25" top="0.75" bottom="0.75" header="0.3" footer="0.3"/>
  <pageSetup paperSize="9" scale="74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mgr</vt:lpstr>
      <vt:lpstr>efekty kształcenia mgr</vt:lpstr>
      <vt:lpstr>'efekty kształcenia mgr'!_GoBack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Magdalena</cp:lastModifiedBy>
  <cp:lastPrinted>2020-01-07T09:54:02Z</cp:lastPrinted>
  <dcterms:created xsi:type="dcterms:W3CDTF">2013-09-28T22:08:15Z</dcterms:created>
  <dcterms:modified xsi:type="dcterms:W3CDTF">2022-09-14T09:14:24Z</dcterms:modified>
</cp:coreProperties>
</file>